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940" windowHeight="12900" activeTab="1"/>
  </bookViews>
  <sheets>
    <sheet name="Suma za gminę" sheetId="1" r:id="rId1"/>
    <sheet name="Suma za gminę z podz na powiaty" sheetId="2" r:id="rId2"/>
  </sheets>
  <definedNames/>
  <calcPr fullCalcOnLoad="1"/>
</workbook>
</file>

<file path=xl/sharedStrings.xml><?xml version="1.0" encoding="utf-8"?>
<sst xmlns="http://schemas.openxmlformats.org/spreadsheetml/2006/main" count="312" uniqueCount="155">
  <si>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</si>
  <si>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</si>
  <si>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</si>
  <si>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</si>
  <si>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</si>
  <si>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</si>
  <si>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</si>
  <si>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</si>
  <si>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</si>
  <si>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</si>
  <si>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</si>
  <si>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</si>
  <si>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</si>
  <si>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</si>
  <si>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</si>
  <si>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</si>
  <si>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</si>
  <si>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</si>
  <si>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</si>
  <si>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</si>
  <si>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</si>
  <si>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</si>
  <si>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</si>
  <si>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</si>
  <si>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</si>
  <si>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</si>
  <si>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</si>
  <si>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</si>
  <si>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</si>
  <si>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</si>
  <si>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</si>
  <si>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</si>
  <si>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</si>
  <si>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</si>
  <si>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</si>
  <si>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</si>
  <si>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</si>
  <si>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</si>
  <si>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</si>
  <si>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</si>
  <si>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</si>
  <si>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</si>
  <si>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</si>
  <si>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</si>
  <si>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</si>
  <si>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</si>
  <si>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</si>
  <si>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</si>
  <si>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</si>
  <si>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</si>
  <si>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</si>
  <si>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</si>
  <si>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</si>
  <si>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</si>
  <si>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</si>
  <si>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</si>
  <si>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</si>
  <si>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</si>
  <si>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</si>
  <si>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</si>
  <si>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</si>
  <si>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</si>
  <si>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</si>
  <si>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</si>
  <si>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</si>
  <si>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</si>
  <si>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</si>
  <si>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</si>
  <si>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</si>
  <si>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</si>
  <si>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</si>
  <si>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</si>
  <si>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</si>
  <si>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</si>
  <si>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</si>
  <si>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</si>
  <si>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</si>
  <si>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</si>
  <si>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</si>
  <si>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</si>
  <si>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</si>
  <si>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</si>
  <si>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</si>
  <si>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</si>
  <si>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</si>
  <si>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</si>
  <si>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</si>
  <si>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</si>
  <si>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</si>
  <si>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</si>
  <si>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</si>
  <si>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</si>
  <si>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</si>
  <si>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</si>
  <si>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</si>
  <si>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</si>
  <si>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</si>
  <si>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</si>
  <si>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</si>
  <si>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</si>
  <si>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</si>
  <si>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</si>
  <si>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</si>
  <si>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</si>
  <si>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</si>
  <si>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</si>
  <si>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</si>
  <si>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</si>
  <si>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</si>
  <si>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</si>
  <si>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</si>
  <si>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</si>
  <si>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</si>
  <si>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</si>
  <si>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</si>
  <si>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</si>
  <si>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</si>
  <si>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</si>
  <si>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</si>
  <si>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</si>
  <si>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</si>
  <si>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</si>
  <si>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</si>
  <si>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</si>
  <si>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</si>
  <si>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</si>
  <si>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</si>
  <si>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</si>
  <si>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</si>
  <si>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</si>
  <si>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</si>
  <si>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</si>
  <si>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</si>
  <si>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</si>
  <si>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</si>
  <si>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</si>
  <si>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</si>
  <si>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</si>
  <si>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</si>
  <si>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</si>
  <si>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</si>
  <si>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</si>
  <si>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</si>
  <si>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</si>
  <si>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</si>
  <si>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</si>
  <si>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</si>
  <si>
    <t>Powiat Białobrzeski</t>
  </si>
  <si>
    <t>Powiat Grójecki</t>
  </si>
  <si>
    <t>Powiat Kozienicki</t>
  </si>
  <si>
    <t>Powiat Lipski</t>
  </si>
  <si>
    <t>Powiat Przysuski</t>
  </si>
  <si>
    <t>Powiat Radomski</t>
  </si>
  <si>
    <t>Powiat Szydłowiecki</t>
  </si>
  <si>
    <t>Powiat Zwoleński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</si>
</sst>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 horizontal="right"/>
    </xf>
    <xf numFmtId="0" fontId="21" fillId="0" borderId="20" xfId="0" applyFont="1" applyBorder="1" applyAlignment="1">
      <alignment/>
    </xf>
    <xf numFmtId="0" fontId="21" fillId="0" borderId="0" xfId="0" applyFont="1" applyAlignment="1">
      <alignment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1" fillId="6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="70" zoomScaleNormal="70" zoomScalePageLayoutView="0" workbookViewId="0" topLeftCell="B6">
      <selection activeCell="B68" sqref="B6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9" t="s">
        <v>0</v>
      </c>
      <c r="B1" s="11" t="s">
        <v>1</v>
      </c>
      <c r="C1" s="11" t="s">
        <v>2</v>
      </c>
      <c r="D1" s="11" t="s">
        <v>3</v>
      </c>
      <c r="E1" s="11"/>
      <c r="F1" s="11"/>
      <c r="G1" s="11"/>
      <c r="H1" s="13" t="s">
        <v>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ht="12.75">
      <c r="A2" s="10"/>
      <c r="B2" s="12"/>
      <c r="C2" s="12"/>
      <c r="D2" s="3" t="s">
        <v>5</v>
      </c>
      <c r="E2" s="4" t="s">
        <v>6</v>
      </c>
      <c r="F2" s="4" t="s">
        <v>7</v>
      </c>
      <c r="G2" s="5" t="s">
        <v>8</v>
      </c>
      <c r="H2" s="6" t="s">
        <v>9</v>
      </c>
      <c r="I2" s="6"/>
      <c r="J2" s="6"/>
      <c r="K2" s="6"/>
      <c r="L2" s="7" t="s">
        <v>10</v>
      </c>
      <c r="M2" s="8" t="s">
        <v>11</v>
      </c>
      <c r="N2" s="8"/>
      <c r="O2" s="8"/>
      <c r="P2" s="8"/>
      <c r="Q2" s="8" t="s">
        <v>12</v>
      </c>
      <c r="R2" s="8"/>
      <c r="S2" s="8"/>
      <c r="T2" s="8"/>
      <c r="U2" s="1" t="s">
        <v>13</v>
      </c>
    </row>
    <row r="3" spans="1:21" ht="31.5">
      <c r="A3" s="27"/>
      <c r="B3" s="28"/>
      <c r="C3" s="28"/>
      <c r="D3" s="29"/>
      <c r="E3" s="30"/>
      <c r="F3" s="30"/>
      <c r="G3" s="31"/>
      <c r="H3" s="32" t="s">
        <v>5</v>
      </c>
      <c r="I3" s="33" t="s">
        <v>14</v>
      </c>
      <c r="J3" s="33" t="s">
        <v>15</v>
      </c>
      <c r="K3" s="33" t="s">
        <v>16</v>
      </c>
      <c r="L3" s="34"/>
      <c r="M3" s="35" t="s">
        <v>5</v>
      </c>
      <c r="N3" s="35" t="s">
        <v>17</v>
      </c>
      <c r="O3" s="35" t="s">
        <v>18</v>
      </c>
      <c r="P3" s="35" t="s">
        <v>19</v>
      </c>
      <c r="Q3" s="35" t="s">
        <v>5</v>
      </c>
      <c r="R3" s="35" t="s">
        <v>17</v>
      </c>
      <c r="S3" s="35" t="s">
        <v>18</v>
      </c>
      <c r="T3" s="35" t="s">
        <v>19</v>
      </c>
      <c r="U3" s="36" t="s">
        <v>20</v>
      </c>
    </row>
    <row r="4" spans="1:21" ht="12.75">
      <c r="A4" s="37" t="s">
        <v>21</v>
      </c>
      <c r="B4" s="37" t="s">
        <v>22</v>
      </c>
      <c r="C4" s="37">
        <v>10383</v>
      </c>
      <c r="D4" s="37">
        <v>8335</v>
      </c>
      <c r="E4" s="37">
        <v>8294</v>
      </c>
      <c r="F4" s="37">
        <v>41</v>
      </c>
      <c r="G4" s="37">
        <v>1</v>
      </c>
      <c r="H4" s="37">
        <v>40</v>
      </c>
      <c r="I4" s="37">
        <v>33</v>
      </c>
      <c r="J4" s="37">
        <v>0</v>
      </c>
      <c r="K4" s="37">
        <v>7</v>
      </c>
      <c r="L4" s="37">
        <v>93</v>
      </c>
      <c r="M4" s="37">
        <v>93</v>
      </c>
      <c r="N4" s="37">
        <v>12</v>
      </c>
      <c r="O4" s="37">
        <v>74</v>
      </c>
      <c r="P4" s="37">
        <v>7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</row>
    <row r="5" spans="1:21" ht="12.75">
      <c r="A5" s="37" t="s">
        <v>23</v>
      </c>
      <c r="B5" s="37" t="s">
        <v>24</v>
      </c>
      <c r="C5" s="37">
        <v>5686</v>
      </c>
      <c r="D5" s="37">
        <v>4552</v>
      </c>
      <c r="E5" s="37">
        <v>4508</v>
      </c>
      <c r="F5" s="37">
        <v>44</v>
      </c>
      <c r="G5" s="37">
        <v>0</v>
      </c>
      <c r="H5" s="37">
        <v>44</v>
      </c>
      <c r="I5" s="37">
        <v>41</v>
      </c>
      <c r="J5" s="37">
        <v>1</v>
      </c>
      <c r="K5" s="37">
        <v>2</v>
      </c>
      <c r="L5" s="37">
        <v>38</v>
      </c>
      <c r="M5" s="37">
        <v>38</v>
      </c>
      <c r="N5" s="37">
        <v>3</v>
      </c>
      <c r="O5" s="37">
        <v>33</v>
      </c>
      <c r="P5" s="37">
        <v>2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</row>
    <row r="6" spans="1:21" ht="12.75">
      <c r="A6" s="37" t="s">
        <v>25</v>
      </c>
      <c r="B6" s="37" t="s">
        <v>26</v>
      </c>
      <c r="C6" s="37">
        <v>3944</v>
      </c>
      <c r="D6" s="37">
        <v>3054</v>
      </c>
      <c r="E6" s="37">
        <v>3017</v>
      </c>
      <c r="F6" s="37">
        <v>37</v>
      </c>
      <c r="G6" s="37">
        <v>0</v>
      </c>
      <c r="H6" s="37">
        <v>37</v>
      </c>
      <c r="I6" s="37">
        <v>36</v>
      </c>
      <c r="J6" s="37">
        <v>0</v>
      </c>
      <c r="K6" s="37">
        <v>1</v>
      </c>
      <c r="L6" s="37">
        <v>20</v>
      </c>
      <c r="M6" s="37">
        <v>20</v>
      </c>
      <c r="N6" s="37">
        <v>4</v>
      </c>
      <c r="O6" s="37">
        <v>15</v>
      </c>
      <c r="P6" s="37">
        <v>1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</row>
    <row r="7" spans="1:21" ht="12.75">
      <c r="A7" s="37" t="s">
        <v>27</v>
      </c>
      <c r="B7" s="37" t="s">
        <v>28</v>
      </c>
      <c r="C7" s="37">
        <v>5354</v>
      </c>
      <c r="D7" s="37">
        <v>4124</v>
      </c>
      <c r="E7" s="37">
        <v>4071</v>
      </c>
      <c r="F7" s="37">
        <v>53</v>
      </c>
      <c r="G7" s="37">
        <v>0</v>
      </c>
      <c r="H7" s="37">
        <v>53</v>
      </c>
      <c r="I7" s="37">
        <v>45</v>
      </c>
      <c r="J7" s="37">
        <v>3</v>
      </c>
      <c r="K7" s="37">
        <v>5</v>
      </c>
      <c r="L7" s="37">
        <v>10</v>
      </c>
      <c r="M7" s="37">
        <v>10</v>
      </c>
      <c r="N7" s="37">
        <v>0</v>
      </c>
      <c r="O7" s="37">
        <v>5</v>
      </c>
      <c r="P7" s="37">
        <v>5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</row>
    <row r="8" spans="1:21" ht="12.75">
      <c r="A8" s="37" t="s">
        <v>29</v>
      </c>
      <c r="B8" s="37" t="s">
        <v>30</v>
      </c>
      <c r="C8" s="37">
        <v>5703</v>
      </c>
      <c r="D8" s="37">
        <v>4500</v>
      </c>
      <c r="E8" s="37">
        <v>4479</v>
      </c>
      <c r="F8" s="37">
        <v>21</v>
      </c>
      <c r="G8" s="37">
        <v>0</v>
      </c>
      <c r="H8" s="37">
        <v>21</v>
      </c>
      <c r="I8" s="37">
        <v>19</v>
      </c>
      <c r="J8" s="37">
        <v>1</v>
      </c>
      <c r="K8" s="37">
        <v>1</v>
      </c>
      <c r="L8" s="37">
        <v>40</v>
      </c>
      <c r="M8" s="37">
        <v>40</v>
      </c>
      <c r="N8" s="37">
        <v>19</v>
      </c>
      <c r="O8" s="37">
        <v>20</v>
      </c>
      <c r="P8" s="37">
        <v>1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</row>
    <row r="9" spans="1:21" ht="12.75">
      <c r="A9" s="37" t="s">
        <v>31</v>
      </c>
      <c r="B9" s="37" t="s">
        <v>32</v>
      </c>
      <c r="C9" s="37">
        <v>2998</v>
      </c>
      <c r="D9" s="37">
        <v>2433</v>
      </c>
      <c r="E9" s="37">
        <v>2345</v>
      </c>
      <c r="F9" s="37">
        <v>88</v>
      </c>
      <c r="G9" s="37">
        <v>0</v>
      </c>
      <c r="H9" s="37">
        <v>88</v>
      </c>
      <c r="I9" s="37">
        <v>80</v>
      </c>
      <c r="J9" s="37">
        <v>4</v>
      </c>
      <c r="K9" s="37">
        <v>4</v>
      </c>
      <c r="L9" s="37">
        <v>16</v>
      </c>
      <c r="M9" s="37">
        <v>16</v>
      </c>
      <c r="N9" s="37">
        <v>0</v>
      </c>
      <c r="O9" s="37">
        <v>12</v>
      </c>
      <c r="P9" s="37">
        <v>4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</row>
    <row r="10" spans="1:21" ht="12.75">
      <c r="A10" s="37" t="s">
        <v>33</v>
      </c>
      <c r="B10" s="37" t="s">
        <v>34</v>
      </c>
      <c r="C10" s="37">
        <v>6601</v>
      </c>
      <c r="D10" s="37">
        <v>5367</v>
      </c>
      <c r="E10" s="37">
        <v>5325</v>
      </c>
      <c r="F10" s="37">
        <v>42</v>
      </c>
      <c r="G10" s="37">
        <v>0</v>
      </c>
      <c r="H10" s="37">
        <v>42</v>
      </c>
      <c r="I10" s="37">
        <v>42</v>
      </c>
      <c r="J10" s="37">
        <v>0</v>
      </c>
      <c r="K10" s="37">
        <v>0</v>
      </c>
      <c r="L10" s="37">
        <v>39</v>
      </c>
      <c r="M10" s="37">
        <v>39</v>
      </c>
      <c r="N10" s="37">
        <v>8</v>
      </c>
      <c r="O10" s="37">
        <v>31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</row>
    <row r="11" spans="1:21" ht="12.75">
      <c r="A11" s="37" t="s">
        <v>35</v>
      </c>
      <c r="B11" s="37" t="s">
        <v>36</v>
      </c>
      <c r="C11" s="37">
        <v>7758</v>
      </c>
      <c r="D11" s="37">
        <v>6316</v>
      </c>
      <c r="E11" s="37">
        <v>6275</v>
      </c>
      <c r="F11" s="37">
        <v>41</v>
      </c>
      <c r="G11" s="37">
        <v>0</v>
      </c>
      <c r="H11" s="37">
        <v>41</v>
      </c>
      <c r="I11" s="37">
        <v>39</v>
      </c>
      <c r="J11" s="37">
        <v>1</v>
      </c>
      <c r="K11" s="37">
        <v>1</v>
      </c>
      <c r="L11" s="37">
        <v>23</v>
      </c>
      <c r="M11" s="37">
        <v>23</v>
      </c>
      <c r="N11" s="37">
        <v>1</v>
      </c>
      <c r="O11" s="37">
        <v>21</v>
      </c>
      <c r="P11" s="37">
        <v>1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</row>
    <row r="12" spans="1:21" ht="12.75">
      <c r="A12" s="37" t="s">
        <v>37</v>
      </c>
      <c r="B12" s="37" t="s">
        <v>38</v>
      </c>
      <c r="C12" s="37">
        <v>9849</v>
      </c>
      <c r="D12" s="37">
        <v>7882</v>
      </c>
      <c r="E12" s="37">
        <v>7691</v>
      </c>
      <c r="F12" s="37">
        <v>191</v>
      </c>
      <c r="G12" s="37">
        <v>0</v>
      </c>
      <c r="H12" s="37">
        <v>191</v>
      </c>
      <c r="I12" s="37">
        <v>177</v>
      </c>
      <c r="J12" s="37">
        <v>4</v>
      </c>
      <c r="K12" s="37">
        <v>10</v>
      </c>
      <c r="L12" s="37">
        <v>57</v>
      </c>
      <c r="M12" s="37">
        <v>57</v>
      </c>
      <c r="N12" s="37">
        <v>8</v>
      </c>
      <c r="O12" s="37">
        <v>39</v>
      </c>
      <c r="P12" s="37">
        <v>10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</row>
    <row r="13" spans="1:21" ht="12.75">
      <c r="A13" s="37" t="s">
        <v>39</v>
      </c>
      <c r="B13" s="37" t="s">
        <v>40</v>
      </c>
      <c r="C13" s="37">
        <v>3012</v>
      </c>
      <c r="D13" s="37">
        <v>2367</v>
      </c>
      <c r="E13" s="37">
        <v>2259</v>
      </c>
      <c r="F13" s="37">
        <v>108</v>
      </c>
      <c r="G13" s="37">
        <v>0</v>
      </c>
      <c r="H13" s="37">
        <v>108</v>
      </c>
      <c r="I13" s="37">
        <v>98</v>
      </c>
      <c r="J13" s="37">
        <v>1</v>
      </c>
      <c r="K13" s="37">
        <v>9</v>
      </c>
      <c r="L13" s="37">
        <v>30</v>
      </c>
      <c r="M13" s="37">
        <v>30</v>
      </c>
      <c r="N13" s="37">
        <v>2</v>
      </c>
      <c r="O13" s="37">
        <v>19</v>
      </c>
      <c r="P13" s="37">
        <v>9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</row>
    <row r="14" spans="1:21" ht="12.75">
      <c r="A14" s="37" t="s">
        <v>41</v>
      </c>
      <c r="B14" s="37" t="s">
        <v>42</v>
      </c>
      <c r="C14" s="37">
        <v>24526</v>
      </c>
      <c r="D14" s="37">
        <v>19630</v>
      </c>
      <c r="E14" s="37">
        <v>19310</v>
      </c>
      <c r="F14" s="37">
        <v>320</v>
      </c>
      <c r="G14" s="37">
        <v>4</v>
      </c>
      <c r="H14" s="37">
        <v>316</v>
      </c>
      <c r="I14" s="37">
        <v>209</v>
      </c>
      <c r="J14" s="37">
        <v>11</v>
      </c>
      <c r="K14" s="37">
        <v>96</v>
      </c>
      <c r="L14" s="37">
        <v>284</v>
      </c>
      <c r="M14" s="37">
        <v>284</v>
      </c>
      <c r="N14" s="37">
        <v>37</v>
      </c>
      <c r="O14" s="37">
        <v>151</v>
      </c>
      <c r="P14" s="37">
        <v>96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</row>
    <row r="15" spans="1:21" ht="12.75">
      <c r="A15" s="37" t="s">
        <v>43</v>
      </c>
      <c r="B15" s="37" t="s">
        <v>44</v>
      </c>
      <c r="C15" s="37">
        <v>5415</v>
      </c>
      <c r="D15" s="37">
        <v>4318</v>
      </c>
      <c r="E15" s="37">
        <v>4265</v>
      </c>
      <c r="F15" s="37">
        <v>53</v>
      </c>
      <c r="G15" s="37">
        <v>0</v>
      </c>
      <c r="H15" s="37">
        <v>53</v>
      </c>
      <c r="I15" s="37">
        <v>45</v>
      </c>
      <c r="J15" s="37">
        <v>0</v>
      </c>
      <c r="K15" s="37">
        <v>8</v>
      </c>
      <c r="L15" s="37">
        <v>32</v>
      </c>
      <c r="M15" s="37">
        <v>32</v>
      </c>
      <c r="N15" s="37">
        <v>4</v>
      </c>
      <c r="O15" s="37">
        <v>20</v>
      </c>
      <c r="P15" s="37">
        <v>8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</row>
    <row r="16" spans="1:21" ht="12.75">
      <c r="A16" s="37" t="s">
        <v>45</v>
      </c>
      <c r="B16" s="37" t="s">
        <v>46</v>
      </c>
      <c r="C16" s="37">
        <v>8986</v>
      </c>
      <c r="D16" s="37">
        <v>7444</v>
      </c>
      <c r="E16" s="37">
        <v>7349</v>
      </c>
      <c r="F16" s="37">
        <v>95</v>
      </c>
      <c r="G16" s="37">
        <v>0</v>
      </c>
      <c r="H16" s="37">
        <v>95</v>
      </c>
      <c r="I16" s="37">
        <v>88</v>
      </c>
      <c r="J16" s="37">
        <v>0</v>
      </c>
      <c r="K16" s="37">
        <v>7</v>
      </c>
      <c r="L16" s="37">
        <v>54</v>
      </c>
      <c r="M16" s="37">
        <v>54</v>
      </c>
      <c r="N16" s="37">
        <v>12</v>
      </c>
      <c r="O16" s="37">
        <v>35</v>
      </c>
      <c r="P16" s="37">
        <v>7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</row>
    <row r="17" spans="1:21" ht="12.75">
      <c r="A17" s="37" t="s">
        <v>47</v>
      </c>
      <c r="B17" s="37" t="s">
        <v>48</v>
      </c>
      <c r="C17" s="37">
        <v>8134</v>
      </c>
      <c r="D17" s="37">
        <v>6913</v>
      </c>
      <c r="E17" s="37">
        <v>6752</v>
      </c>
      <c r="F17" s="37">
        <v>161</v>
      </c>
      <c r="G17" s="37">
        <v>0</v>
      </c>
      <c r="H17" s="37">
        <v>161</v>
      </c>
      <c r="I17" s="37">
        <v>156</v>
      </c>
      <c r="J17" s="37">
        <v>1</v>
      </c>
      <c r="K17" s="37">
        <v>4</v>
      </c>
      <c r="L17" s="37">
        <v>115</v>
      </c>
      <c r="M17" s="37">
        <v>115</v>
      </c>
      <c r="N17" s="37">
        <v>23</v>
      </c>
      <c r="O17" s="37">
        <v>88</v>
      </c>
      <c r="P17" s="37">
        <v>4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</row>
    <row r="18" spans="1:21" ht="12.75">
      <c r="A18" s="37" t="s">
        <v>49</v>
      </c>
      <c r="B18" s="37" t="s">
        <v>50</v>
      </c>
      <c r="C18" s="37">
        <v>4767</v>
      </c>
      <c r="D18" s="37">
        <v>3826</v>
      </c>
      <c r="E18" s="37">
        <v>3640</v>
      </c>
      <c r="F18" s="37">
        <v>186</v>
      </c>
      <c r="G18" s="37">
        <v>0</v>
      </c>
      <c r="H18" s="37">
        <v>186</v>
      </c>
      <c r="I18" s="37">
        <v>173</v>
      </c>
      <c r="J18" s="37">
        <v>6</v>
      </c>
      <c r="K18" s="37">
        <v>7</v>
      </c>
      <c r="L18" s="37">
        <v>34</v>
      </c>
      <c r="M18" s="37">
        <v>34</v>
      </c>
      <c r="N18" s="37">
        <v>3</v>
      </c>
      <c r="O18" s="37">
        <v>24</v>
      </c>
      <c r="P18" s="37">
        <v>7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</row>
    <row r="19" spans="1:21" ht="12.75">
      <c r="A19" s="37" t="s">
        <v>51</v>
      </c>
      <c r="B19" s="37" t="s">
        <v>52</v>
      </c>
      <c r="C19" s="37">
        <v>19146</v>
      </c>
      <c r="D19" s="37">
        <v>15443</v>
      </c>
      <c r="E19" s="37">
        <v>15327</v>
      </c>
      <c r="F19" s="37">
        <v>116</v>
      </c>
      <c r="G19" s="37">
        <v>0</v>
      </c>
      <c r="H19" s="37">
        <v>116</v>
      </c>
      <c r="I19" s="37">
        <v>73</v>
      </c>
      <c r="J19" s="37">
        <v>4</v>
      </c>
      <c r="K19" s="37">
        <v>39</v>
      </c>
      <c r="L19" s="37">
        <v>177</v>
      </c>
      <c r="M19" s="37">
        <v>177</v>
      </c>
      <c r="N19" s="37">
        <v>15</v>
      </c>
      <c r="O19" s="37">
        <v>123</v>
      </c>
      <c r="P19" s="37">
        <v>39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</row>
    <row r="20" spans="1:21" ht="12.75">
      <c r="A20" s="37" t="s">
        <v>53</v>
      </c>
      <c r="B20" s="37" t="s">
        <v>54</v>
      </c>
      <c r="C20" s="37">
        <v>5245</v>
      </c>
      <c r="D20" s="37">
        <v>4410</v>
      </c>
      <c r="E20" s="37">
        <v>4255</v>
      </c>
      <c r="F20" s="37">
        <v>155</v>
      </c>
      <c r="G20" s="37">
        <v>0</v>
      </c>
      <c r="H20" s="37">
        <v>155</v>
      </c>
      <c r="I20" s="37">
        <v>147</v>
      </c>
      <c r="J20" s="37">
        <v>5</v>
      </c>
      <c r="K20" s="37">
        <v>3</v>
      </c>
      <c r="L20" s="37">
        <v>32</v>
      </c>
      <c r="M20" s="37">
        <v>32</v>
      </c>
      <c r="N20" s="37">
        <v>3</v>
      </c>
      <c r="O20" s="37">
        <v>26</v>
      </c>
      <c r="P20" s="37">
        <v>3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</row>
    <row r="21" spans="1:21" ht="12.75">
      <c r="A21" s="37" t="s">
        <v>55</v>
      </c>
      <c r="B21" s="37" t="s">
        <v>56</v>
      </c>
      <c r="C21" s="37">
        <v>7665</v>
      </c>
      <c r="D21" s="37">
        <v>6243</v>
      </c>
      <c r="E21" s="37">
        <v>5971</v>
      </c>
      <c r="F21" s="37">
        <v>272</v>
      </c>
      <c r="G21" s="37">
        <v>0</v>
      </c>
      <c r="H21" s="37">
        <v>272</v>
      </c>
      <c r="I21" s="37">
        <v>246</v>
      </c>
      <c r="J21" s="37">
        <v>8</v>
      </c>
      <c r="K21" s="37">
        <v>18</v>
      </c>
      <c r="L21" s="37">
        <v>58</v>
      </c>
      <c r="M21" s="37">
        <v>58</v>
      </c>
      <c r="N21" s="37">
        <v>9</v>
      </c>
      <c r="O21" s="37">
        <v>31</v>
      </c>
      <c r="P21" s="37">
        <v>18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</row>
    <row r="22" spans="1:21" ht="12.75">
      <c r="A22" s="37" t="s">
        <v>57</v>
      </c>
      <c r="B22" s="37" t="s">
        <v>58</v>
      </c>
      <c r="C22" s="37">
        <v>4061</v>
      </c>
      <c r="D22" s="37">
        <v>3351</v>
      </c>
      <c r="E22" s="37">
        <v>3318</v>
      </c>
      <c r="F22" s="37">
        <v>33</v>
      </c>
      <c r="G22" s="37">
        <v>0</v>
      </c>
      <c r="H22" s="37">
        <v>33</v>
      </c>
      <c r="I22" s="37">
        <v>32</v>
      </c>
      <c r="J22" s="37">
        <v>1</v>
      </c>
      <c r="K22" s="37">
        <v>0</v>
      </c>
      <c r="L22" s="37">
        <v>12</v>
      </c>
      <c r="M22" s="37">
        <v>12</v>
      </c>
      <c r="N22" s="37">
        <v>4</v>
      </c>
      <c r="O22" s="37">
        <v>8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</row>
    <row r="23" spans="1:21" ht="12.75">
      <c r="A23" s="37" t="s">
        <v>59</v>
      </c>
      <c r="B23" s="37" t="s">
        <v>60</v>
      </c>
      <c r="C23" s="37">
        <v>4038</v>
      </c>
      <c r="D23" s="37">
        <v>3183</v>
      </c>
      <c r="E23" s="37">
        <v>3016</v>
      </c>
      <c r="F23" s="37">
        <v>167</v>
      </c>
      <c r="G23" s="37">
        <v>0</v>
      </c>
      <c r="H23" s="37">
        <v>167</v>
      </c>
      <c r="I23" s="37">
        <v>160</v>
      </c>
      <c r="J23" s="37">
        <v>2</v>
      </c>
      <c r="K23" s="37">
        <v>5</v>
      </c>
      <c r="L23" s="37">
        <v>38</v>
      </c>
      <c r="M23" s="37">
        <v>38</v>
      </c>
      <c r="N23" s="37">
        <v>2</v>
      </c>
      <c r="O23" s="37">
        <v>31</v>
      </c>
      <c r="P23" s="37">
        <v>5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</row>
    <row r="24" spans="1:21" ht="12.75">
      <c r="A24" s="37" t="s">
        <v>61</v>
      </c>
      <c r="B24" s="37" t="s">
        <v>62</v>
      </c>
      <c r="C24" s="37">
        <v>30345</v>
      </c>
      <c r="D24" s="37">
        <v>25077</v>
      </c>
      <c r="E24" s="37">
        <v>24985</v>
      </c>
      <c r="F24" s="37">
        <v>92</v>
      </c>
      <c r="G24" s="37">
        <v>0</v>
      </c>
      <c r="H24" s="37">
        <v>92</v>
      </c>
      <c r="I24" s="37">
        <v>61</v>
      </c>
      <c r="J24" s="37">
        <v>3</v>
      </c>
      <c r="K24" s="37">
        <v>28</v>
      </c>
      <c r="L24" s="37">
        <v>329</v>
      </c>
      <c r="M24" s="37">
        <v>329</v>
      </c>
      <c r="N24" s="37">
        <v>32</v>
      </c>
      <c r="O24" s="37">
        <v>269</v>
      </c>
      <c r="P24" s="37">
        <v>28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</row>
    <row r="25" spans="1:21" ht="12.75">
      <c r="A25" s="37" t="s">
        <v>63</v>
      </c>
      <c r="B25" s="37" t="s">
        <v>64</v>
      </c>
      <c r="C25" s="37">
        <v>7048</v>
      </c>
      <c r="D25" s="37">
        <v>5692</v>
      </c>
      <c r="E25" s="37">
        <v>5384</v>
      </c>
      <c r="F25" s="37">
        <v>308</v>
      </c>
      <c r="G25" s="37">
        <v>1</v>
      </c>
      <c r="H25" s="37">
        <v>307</v>
      </c>
      <c r="I25" s="37">
        <v>283</v>
      </c>
      <c r="J25" s="37">
        <v>3</v>
      </c>
      <c r="K25" s="37">
        <v>21</v>
      </c>
      <c r="L25" s="37">
        <v>46</v>
      </c>
      <c r="M25" s="37">
        <v>46</v>
      </c>
      <c r="N25" s="37">
        <v>4</v>
      </c>
      <c r="O25" s="37">
        <v>21</v>
      </c>
      <c r="P25" s="37">
        <v>21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</row>
    <row r="26" spans="1:21" ht="12.75">
      <c r="A26" s="37" t="s">
        <v>65</v>
      </c>
      <c r="B26" s="37" t="s">
        <v>66</v>
      </c>
      <c r="C26" s="37">
        <v>4130</v>
      </c>
      <c r="D26" s="37">
        <v>3357</v>
      </c>
      <c r="E26" s="37">
        <v>3287</v>
      </c>
      <c r="F26" s="37">
        <v>70</v>
      </c>
      <c r="G26" s="37">
        <v>0</v>
      </c>
      <c r="H26" s="37">
        <v>70</v>
      </c>
      <c r="I26" s="37">
        <v>65</v>
      </c>
      <c r="J26" s="37">
        <v>0</v>
      </c>
      <c r="K26" s="37">
        <v>5</v>
      </c>
      <c r="L26" s="37">
        <v>23</v>
      </c>
      <c r="M26" s="37">
        <v>23</v>
      </c>
      <c r="N26" s="37">
        <v>3</v>
      </c>
      <c r="O26" s="37">
        <v>15</v>
      </c>
      <c r="P26" s="37">
        <v>5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</row>
    <row r="27" spans="1:21" ht="12.75">
      <c r="A27" s="37" t="s">
        <v>67</v>
      </c>
      <c r="B27" s="37" t="s">
        <v>68</v>
      </c>
      <c r="C27" s="37">
        <v>2464</v>
      </c>
      <c r="D27" s="37">
        <v>2038</v>
      </c>
      <c r="E27" s="37">
        <v>2019</v>
      </c>
      <c r="F27" s="37">
        <v>19</v>
      </c>
      <c r="G27" s="37">
        <v>0</v>
      </c>
      <c r="H27" s="37">
        <v>19</v>
      </c>
      <c r="I27" s="37">
        <v>17</v>
      </c>
      <c r="J27" s="37">
        <v>1</v>
      </c>
      <c r="K27" s="37">
        <v>1</v>
      </c>
      <c r="L27" s="37">
        <v>18</v>
      </c>
      <c r="M27" s="37">
        <v>18</v>
      </c>
      <c r="N27" s="37">
        <v>0</v>
      </c>
      <c r="O27" s="37">
        <v>17</v>
      </c>
      <c r="P27" s="37">
        <v>1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</row>
    <row r="28" spans="1:21" ht="12.75">
      <c r="A28" s="37" t="s">
        <v>69</v>
      </c>
      <c r="B28" s="37" t="s">
        <v>70</v>
      </c>
      <c r="C28" s="37">
        <v>5863</v>
      </c>
      <c r="D28" s="37">
        <v>4729</v>
      </c>
      <c r="E28" s="37">
        <v>4721</v>
      </c>
      <c r="F28" s="37">
        <v>8</v>
      </c>
      <c r="G28" s="37">
        <v>0</v>
      </c>
      <c r="H28" s="37">
        <v>8</v>
      </c>
      <c r="I28" s="37">
        <v>7</v>
      </c>
      <c r="J28" s="37">
        <v>1</v>
      </c>
      <c r="K28" s="37">
        <v>0</v>
      </c>
      <c r="L28" s="37">
        <v>33</v>
      </c>
      <c r="M28" s="37">
        <v>33</v>
      </c>
      <c r="N28" s="37">
        <v>8</v>
      </c>
      <c r="O28" s="37">
        <v>25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</row>
    <row r="29" spans="1:21" ht="12.75">
      <c r="A29" s="37" t="s">
        <v>71</v>
      </c>
      <c r="B29" s="37" t="s">
        <v>72</v>
      </c>
      <c r="C29" s="37">
        <v>11560</v>
      </c>
      <c r="D29" s="37">
        <v>9700</v>
      </c>
      <c r="E29" s="37">
        <v>9657</v>
      </c>
      <c r="F29" s="37">
        <v>43</v>
      </c>
      <c r="G29" s="37">
        <v>0</v>
      </c>
      <c r="H29" s="37">
        <v>43</v>
      </c>
      <c r="I29" s="37">
        <v>36</v>
      </c>
      <c r="J29" s="37">
        <v>0</v>
      </c>
      <c r="K29" s="37">
        <v>7</v>
      </c>
      <c r="L29" s="37">
        <v>81</v>
      </c>
      <c r="M29" s="37">
        <v>81</v>
      </c>
      <c r="N29" s="37">
        <v>19</v>
      </c>
      <c r="O29" s="37">
        <v>55</v>
      </c>
      <c r="P29" s="37">
        <v>7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</row>
    <row r="30" spans="1:21" ht="12.75">
      <c r="A30" s="37" t="s">
        <v>73</v>
      </c>
      <c r="B30" s="37" t="s">
        <v>74</v>
      </c>
      <c r="C30" s="37">
        <v>4612</v>
      </c>
      <c r="D30" s="37">
        <v>3800</v>
      </c>
      <c r="E30" s="37">
        <v>3791</v>
      </c>
      <c r="F30" s="37">
        <v>9</v>
      </c>
      <c r="G30" s="37">
        <v>0</v>
      </c>
      <c r="H30" s="37">
        <v>9</v>
      </c>
      <c r="I30" s="37">
        <v>9</v>
      </c>
      <c r="J30" s="37">
        <v>0</v>
      </c>
      <c r="K30" s="37">
        <v>0</v>
      </c>
      <c r="L30" s="37">
        <v>12</v>
      </c>
      <c r="M30" s="37">
        <v>12</v>
      </c>
      <c r="N30" s="37">
        <v>2</v>
      </c>
      <c r="O30" s="37">
        <v>10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</row>
    <row r="31" spans="1:21" ht="12.75">
      <c r="A31" s="37" t="s">
        <v>75</v>
      </c>
      <c r="B31" s="37" t="s">
        <v>76</v>
      </c>
      <c r="C31" s="37">
        <v>6140</v>
      </c>
      <c r="D31" s="37">
        <v>5106</v>
      </c>
      <c r="E31" s="37">
        <v>5058</v>
      </c>
      <c r="F31" s="37">
        <v>48</v>
      </c>
      <c r="G31" s="37">
        <v>0</v>
      </c>
      <c r="H31" s="37">
        <v>48</v>
      </c>
      <c r="I31" s="37">
        <v>32</v>
      </c>
      <c r="J31" s="37">
        <v>4</v>
      </c>
      <c r="K31" s="37">
        <v>12</v>
      </c>
      <c r="L31" s="37">
        <v>35</v>
      </c>
      <c r="M31" s="37">
        <v>35</v>
      </c>
      <c r="N31" s="37">
        <v>3</v>
      </c>
      <c r="O31" s="37">
        <v>20</v>
      </c>
      <c r="P31" s="37">
        <v>12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</row>
    <row r="32" spans="1:21" ht="12.75">
      <c r="A32" s="37" t="s">
        <v>77</v>
      </c>
      <c r="B32" s="37" t="s">
        <v>78</v>
      </c>
      <c r="C32" s="37">
        <v>5314</v>
      </c>
      <c r="D32" s="37">
        <v>4493</v>
      </c>
      <c r="E32" s="37">
        <v>4448</v>
      </c>
      <c r="F32" s="37">
        <v>45</v>
      </c>
      <c r="G32" s="37">
        <v>0</v>
      </c>
      <c r="H32" s="37">
        <v>45</v>
      </c>
      <c r="I32" s="37">
        <v>38</v>
      </c>
      <c r="J32" s="37">
        <v>2</v>
      </c>
      <c r="K32" s="37">
        <v>5</v>
      </c>
      <c r="L32" s="37">
        <v>34</v>
      </c>
      <c r="M32" s="37">
        <v>34</v>
      </c>
      <c r="N32" s="37">
        <v>2</v>
      </c>
      <c r="O32" s="37">
        <v>27</v>
      </c>
      <c r="P32" s="37">
        <v>5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</row>
    <row r="33" spans="1:21" ht="12.75">
      <c r="A33" s="37" t="s">
        <v>79</v>
      </c>
      <c r="B33" s="37" t="s">
        <v>80</v>
      </c>
      <c r="C33" s="37">
        <v>4471</v>
      </c>
      <c r="D33" s="37">
        <v>3748</v>
      </c>
      <c r="E33" s="37">
        <v>3689</v>
      </c>
      <c r="F33" s="37">
        <v>59</v>
      </c>
      <c r="G33" s="37">
        <v>0</v>
      </c>
      <c r="H33" s="37">
        <v>59</v>
      </c>
      <c r="I33" s="37">
        <v>56</v>
      </c>
      <c r="J33" s="37">
        <v>0</v>
      </c>
      <c r="K33" s="37">
        <v>3</v>
      </c>
      <c r="L33" s="37">
        <v>32</v>
      </c>
      <c r="M33" s="37">
        <v>32</v>
      </c>
      <c r="N33" s="37">
        <v>0</v>
      </c>
      <c r="O33" s="37">
        <v>29</v>
      </c>
      <c r="P33" s="37">
        <v>3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</row>
    <row r="34" spans="1:21" ht="12.75">
      <c r="A34" s="37" t="s">
        <v>81</v>
      </c>
      <c r="B34" s="37" t="s">
        <v>82</v>
      </c>
      <c r="C34" s="37">
        <v>4742</v>
      </c>
      <c r="D34" s="37">
        <v>3913</v>
      </c>
      <c r="E34" s="37">
        <v>3839</v>
      </c>
      <c r="F34" s="37">
        <v>74</v>
      </c>
      <c r="G34" s="37">
        <v>1</v>
      </c>
      <c r="H34" s="37">
        <v>73</v>
      </c>
      <c r="I34" s="37">
        <v>53</v>
      </c>
      <c r="J34" s="37">
        <v>2</v>
      </c>
      <c r="K34" s="37">
        <v>18</v>
      </c>
      <c r="L34" s="37">
        <v>41</v>
      </c>
      <c r="M34" s="37">
        <v>41</v>
      </c>
      <c r="N34" s="37">
        <v>6</v>
      </c>
      <c r="O34" s="37">
        <v>17</v>
      </c>
      <c r="P34" s="37">
        <v>18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</row>
    <row r="35" spans="1:21" ht="12.75">
      <c r="A35" s="37" t="s">
        <v>83</v>
      </c>
      <c r="B35" s="37" t="s">
        <v>84</v>
      </c>
      <c r="C35" s="37">
        <v>3547</v>
      </c>
      <c r="D35" s="37">
        <v>2863</v>
      </c>
      <c r="E35" s="37">
        <v>2813</v>
      </c>
      <c r="F35" s="37">
        <v>50</v>
      </c>
      <c r="G35" s="37">
        <v>0</v>
      </c>
      <c r="H35" s="37">
        <v>50</v>
      </c>
      <c r="I35" s="37">
        <v>40</v>
      </c>
      <c r="J35" s="37">
        <v>0</v>
      </c>
      <c r="K35" s="37">
        <v>10</v>
      </c>
      <c r="L35" s="37">
        <v>26</v>
      </c>
      <c r="M35" s="37">
        <v>26</v>
      </c>
      <c r="N35" s="37">
        <v>2</v>
      </c>
      <c r="O35" s="37">
        <v>14</v>
      </c>
      <c r="P35" s="37">
        <v>10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</row>
    <row r="36" spans="1:21" ht="12.75">
      <c r="A36" s="37" t="s">
        <v>85</v>
      </c>
      <c r="B36" s="37" t="s">
        <v>86</v>
      </c>
      <c r="C36" s="37">
        <v>4032</v>
      </c>
      <c r="D36" s="37">
        <v>3339</v>
      </c>
      <c r="E36" s="37">
        <v>3252</v>
      </c>
      <c r="F36" s="37">
        <v>87</v>
      </c>
      <c r="G36" s="37">
        <v>0</v>
      </c>
      <c r="H36" s="37">
        <v>87</v>
      </c>
      <c r="I36" s="37">
        <v>80</v>
      </c>
      <c r="J36" s="37">
        <v>0</v>
      </c>
      <c r="K36" s="37">
        <v>7</v>
      </c>
      <c r="L36" s="37">
        <v>32</v>
      </c>
      <c r="M36" s="37">
        <v>32</v>
      </c>
      <c r="N36" s="37">
        <v>1</v>
      </c>
      <c r="O36" s="37">
        <v>24</v>
      </c>
      <c r="P36" s="37">
        <v>7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</row>
    <row r="37" spans="1:21" ht="12.75">
      <c r="A37" s="37" t="s">
        <v>87</v>
      </c>
      <c r="B37" s="37" t="s">
        <v>88</v>
      </c>
      <c r="C37" s="37">
        <v>4339</v>
      </c>
      <c r="D37" s="37">
        <v>3414</v>
      </c>
      <c r="E37" s="37">
        <v>3397</v>
      </c>
      <c r="F37" s="37">
        <v>17</v>
      </c>
      <c r="G37" s="37">
        <v>0</v>
      </c>
      <c r="H37" s="37">
        <v>17</v>
      </c>
      <c r="I37" s="37">
        <v>17</v>
      </c>
      <c r="J37" s="37">
        <v>0</v>
      </c>
      <c r="K37" s="37">
        <v>0</v>
      </c>
      <c r="L37" s="37">
        <v>27</v>
      </c>
      <c r="M37" s="37">
        <v>27</v>
      </c>
      <c r="N37" s="37">
        <v>3</v>
      </c>
      <c r="O37" s="37">
        <v>24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</row>
    <row r="38" spans="1:21" ht="12.75">
      <c r="A38" s="37" t="s">
        <v>89</v>
      </c>
      <c r="B38" s="37" t="s">
        <v>90</v>
      </c>
      <c r="C38" s="37">
        <v>12503</v>
      </c>
      <c r="D38" s="37">
        <v>10463</v>
      </c>
      <c r="E38" s="37">
        <v>10397</v>
      </c>
      <c r="F38" s="37">
        <v>66</v>
      </c>
      <c r="G38" s="37">
        <v>0</v>
      </c>
      <c r="H38" s="37">
        <v>66</v>
      </c>
      <c r="I38" s="37">
        <v>59</v>
      </c>
      <c r="J38" s="37">
        <v>1</v>
      </c>
      <c r="K38" s="37">
        <v>6</v>
      </c>
      <c r="L38" s="37">
        <v>101</v>
      </c>
      <c r="M38" s="37">
        <v>101</v>
      </c>
      <c r="N38" s="37">
        <v>13</v>
      </c>
      <c r="O38" s="37">
        <v>82</v>
      </c>
      <c r="P38" s="37">
        <v>6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</row>
    <row r="39" spans="1:21" ht="12.75">
      <c r="A39" s="37" t="s">
        <v>91</v>
      </c>
      <c r="B39" s="37" t="s">
        <v>92</v>
      </c>
      <c r="C39" s="37">
        <v>4481</v>
      </c>
      <c r="D39" s="37">
        <v>3602</v>
      </c>
      <c r="E39" s="37">
        <v>3544</v>
      </c>
      <c r="F39" s="37">
        <v>58</v>
      </c>
      <c r="G39" s="37">
        <v>0</v>
      </c>
      <c r="H39" s="37">
        <v>58</v>
      </c>
      <c r="I39" s="37">
        <v>43</v>
      </c>
      <c r="J39" s="37">
        <v>0</v>
      </c>
      <c r="K39" s="37">
        <v>15</v>
      </c>
      <c r="L39" s="37">
        <v>40</v>
      </c>
      <c r="M39" s="37">
        <v>40</v>
      </c>
      <c r="N39" s="37">
        <v>1</v>
      </c>
      <c r="O39" s="37">
        <v>24</v>
      </c>
      <c r="P39" s="37">
        <v>15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</row>
    <row r="40" spans="1:21" ht="12.75">
      <c r="A40" s="37" t="s">
        <v>93</v>
      </c>
      <c r="B40" s="37" t="s">
        <v>94</v>
      </c>
      <c r="C40" s="37">
        <v>5553</v>
      </c>
      <c r="D40" s="37">
        <v>4485</v>
      </c>
      <c r="E40" s="37">
        <v>4433</v>
      </c>
      <c r="F40" s="37">
        <v>52</v>
      </c>
      <c r="G40" s="37">
        <v>0</v>
      </c>
      <c r="H40" s="37">
        <v>52</v>
      </c>
      <c r="I40" s="37">
        <v>51</v>
      </c>
      <c r="J40" s="37">
        <v>0</v>
      </c>
      <c r="K40" s="37">
        <v>1</v>
      </c>
      <c r="L40" s="37">
        <v>29</v>
      </c>
      <c r="M40" s="37">
        <v>29</v>
      </c>
      <c r="N40" s="37">
        <v>5</v>
      </c>
      <c r="O40" s="37">
        <v>23</v>
      </c>
      <c r="P40" s="37">
        <v>1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</row>
    <row r="41" spans="1:21" ht="12.75">
      <c r="A41" s="37" t="s">
        <v>95</v>
      </c>
      <c r="B41" s="37" t="s">
        <v>96</v>
      </c>
      <c r="C41" s="37">
        <v>18846</v>
      </c>
      <c r="D41" s="37">
        <v>15995</v>
      </c>
      <c r="E41" s="37">
        <v>15957</v>
      </c>
      <c r="F41" s="37">
        <v>38</v>
      </c>
      <c r="G41" s="37">
        <v>0</v>
      </c>
      <c r="H41" s="37">
        <v>38</v>
      </c>
      <c r="I41" s="37">
        <v>31</v>
      </c>
      <c r="J41" s="37">
        <v>1</v>
      </c>
      <c r="K41" s="37">
        <v>6</v>
      </c>
      <c r="L41" s="37">
        <v>181</v>
      </c>
      <c r="M41" s="37">
        <v>181</v>
      </c>
      <c r="N41" s="37">
        <v>16</v>
      </c>
      <c r="O41" s="37">
        <v>159</v>
      </c>
      <c r="P41" s="37">
        <v>6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</row>
    <row r="42" spans="1:21" ht="12.75">
      <c r="A42" s="37" t="s">
        <v>97</v>
      </c>
      <c r="B42" s="37" t="s">
        <v>98</v>
      </c>
      <c r="C42" s="37">
        <v>8730</v>
      </c>
      <c r="D42" s="37">
        <v>6742</v>
      </c>
      <c r="E42" s="37">
        <v>6577</v>
      </c>
      <c r="F42" s="37">
        <v>165</v>
      </c>
      <c r="G42" s="37">
        <v>0</v>
      </c>
      <c r="H42" s="37">
        <v>165</v>
      </c>
      <c r="I42" s="37">
        <v>128</v>
      </c>
      <c r="J42" s="37">
        <v>6</v>
      </c>
      <c r="K42" s="37">
        <v>31</v>
      </c>
      <c r="L42" s="37">
        <v>59</v>
      </c>
      <c r="M42" s="37">
        <v>59</v>
      </c>
      <c r="N42" s="37">
        <v>8</v>
      </c>
      <c r="O42" s="37">
        <v>20</v>
      </c>
      <c r="P42" s="37">
        <v>31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</row>
    <row r="43" spans="1:21" ht="12.75">
      <c r="A43" s="37" t="s">
        <v>99</v>
      </c>
      <c r="B43" s="37" t="s">
        <v>100</v>
      </c>
      <c r="C43" s="37">
        <v>15338</v>
      </c>
      <c r="D43" s="37">
        <v>12638</v>
      </c>
      <c r="E43" s="37">
        <v>12628</v>
      </c>
      <c r="F43" s="37">
        <v>10</v>
      </c>
      <c r="G43" s="37">
        <v>0</v>
      </c>
      <c r="H43" s="37">
        <v>10</v>
      </c>
      <c r="I43" s="37">
        <v>7</v>
      </c>
      <c r="J43" s="37">
        <v>0</v>
      </c>
      <c r="K43" s="37">
        <v>3</v>
      </c>
      <c r="L43" s="37">
        <v>76</v>
      </c>
      <c r="M43" s="37">
        <v>76</v>
      </c>
      <c r="N43" s="37">
        <v>23</v>
      </c>
      <c r="O43" s="37">
        <v>50</v>
      </c>
      <c r="P43" s="37">
        <v>3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</row>
    <row r="44" spans="1:21" ht="12.75">
      <c r="A44" s="37" t="s">
        <v>101</v>
      </c>
      <c r="B44" s="37" t="s">
        <v>102</v>
      </c>
      <c r="C44" s="37">
        <v>6961</v>
      </c>
      <c r="D44" s="37">
        <v>5445</v>
      </c>
      <c r="E44" s="37">
        <v>5334</v>
      </c>
      <c r="F44" s="37">
        <v>111</v>
      </c>
      <c r="G44" s="37">
        <v>0</v>
      </c>
      <c r="H44" s="37">
        <v>111</v>
      </c>
      <c r="I44" s="37">
        <v>105</v>
      </c>
      <c r="J44" s="37">
        <v>1</v>
      </c>
      <c r="K44" s="37">
        <v>5</v>
      </c>
      <c r="L44" s="37">
        <v>19</v>
      </c>
      <c r="M44" s="37">
        <v>19</v>
      </c>
      <c r="N44" s="37">
        <v>1</v>
      </c>
      <c r="O44" s="37">
        <v>13</v>
      </c>
      <c r="P44" s="37">
        <v>5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</row>
    <row r="45" spans="1:21" ht="12.75">
      <c r="A45" s="37" t="s">
        <v>103</v>
      </c>
      <c r="B45" s="37" t="s">
        <v>104</v>
      </c>
      <c r="C45" s="37">
        <v>14131</v>
      </c>
      <c r="D45" s="37">
        <v>10839</v>
      </c>
      <c r="E45" s="37">
        <v>10799</v>
      </c>
      <c r="F45" s="37">
        <v>40</v>
      </c>
      <c r="G45" s="37">
        <v>0</v>
      </c>
      <c r="H45" s="37">
        <v>40</v>
      </c>
      <c r="I45" s="37">
        <v>37</v>
      </c>
      <c r="J45" s="37">
        <v>0</v>
      </c>
      <c r="K45" s="37">
        <v>3</v>
      </c>
      <c r="L45" s="37">
        <v>81</v>
      </c>
      <c r="M45" s="37">
        <v>81</v>
      </c>
      <c r="N45" s="37">
        <v>36</v>
      </c>
      <c r="O45" s="37">
        <v>42</v>
      </c>
      <c r="P45" s="37">
        <v>3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</row>
    <row r="46" spans="1:21" ht="12.75">
      <c r="A46" s="37" t="s">
        <v>105</v>
      </c>
      <c r="B46" s="37" t="s">
        <v>106</v>
      </c>
      <c r="C46" s="37">
        <v>12570</v>
      </c>
      <c r="D46" s="37">
        <v>9968</v>
      </c>
      <c r="E46" s="37">
        <v>9780</v>
      </c>
      <c r="F46" s="37">
        <v>188</v>
      </c>
      <c r="G46" s="37">
        <v>1</v>
      </c>
      <c r="H46" s="37">
        <v>187</v>
      </c>
      <c r="I46" s="37">
        <v>183</v>
      </c>
      <c r="J46" s="37">
        <v>3</v>
      </c>
      <c r="K46" s="37">
        <v>1</v>
      </c>
      <c r="L46" s="37">
        <v>58</v>
      </c>
      <c r="M46" s="37">
        <v>58</v>
      </c>
      <c r="N46" s="37">
        <v>11</v>
      </c>
      <c r="O46" s="37">
        <v>46</v>
      </c>
      <c r="P46" s="37">
        <v>1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</row>
    <row r="47" spans="1:21" ht="12.75">
      <c r="A47" s="37" t="s">
        <v>107</v>
      </c>
      <c r="B47" s="37" t="s">
        <v>108</v>
      </c>
      <c r="C47" s="37">
        <v>11881</v>
      </c>
      <c r="D47" s="37">
        <v>9126</v>
      </c>
      <c r="E47" s="37">
        <v>8896</v>
      </c>
      <c r="F47" s="37">
        <v>230</v>
      </c>
      <c r="G47" s="37">
        <v>0</v>
      </c>
      <c r="H47" s="37">
        <v>230</v>
      </c>
      <c r="I47" s="37">
        <v>192</v>
      </c>
      <c r="J47" s="37">
        <v>4</v>
      </c>
      <c r="K47" s="37">
        <v>34</v>
      </c>
      <c r="L47" s="37">
        <v>77</v>
      </c>
      <c r="M47" s="37">
        <v>77</v>
      </c>
      <c r="N47" s="37">
        <v>5</v>
      </c>
      <c r="O47" s="37">
        <v>38</v>
      </c>
      <c r="P47" s="37">
        <v>34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</row>
    <row r="48" spans="1:21" ht="12.75">
      <c r="A48" s="37" t="s">
        <v>109</v>
      </c>
      <c r="B48" s="37" t="s">
        <v>110</v>
      </c>
      <c r="C48" s="37">
        <v>10192</v>
      </c>
      <c r="D48" s="37">
        <v>8093</v>
      </c>
      <c r="E48" s="37">
        <v>8019</v>
      </c>
      <c r="F48" s="37">
        <v>74</v>
      </c>
      <c r="G48" s="37">
        <v>0</v>
      </c>
      <c r="H48" s="37">
        <v>74</v>
      </c>
      <c r="I48" s="37">
        <v>66</v>
      </c>
      <c r="J48" s="37">
        <v>3</v>
      </c>
      <c r="K48" s="37">
        <v>5</v>
      </c>
      <c r="L48" s="37">
        <v>42</v>
      </c>
      <c r="M48" s="37">
        <v>42</v>
      </c>
      <c r="N48" s="37">
        <v>10</v>
      </c>
      <c r="O48" s="37">
        <v>27</v>
      </c>
      <c r="P48" s="37">
        <v>5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</row>
    <row r="49" spans="1:21" ht="12.75">
      <c r="A49" s="37" t="s">
        <v>111</v>
      </c>
      <c r="B49" s="37" t="s">
        <v>112</v>
      </c>
      <c r="C49" s="37">
        <v>7368</v>
      </c>
      <c r="D49" s="37">
        <v>5691</v>
      </c>
      <c r="E49" s="37">
        <v>5645</v>
      </c>
      <c r="F49" s="37">
        <v>46</v>
      </c>
      <c r="G49" s="37">
        <v>0</v>
      </c>
      <c r="H49" s="37">
        <v>46</v>
      </c>
      <c r="I49" s="37">
        <v>40</v>
      </c>
      <c r="J49" s="37">
        <v>2</v>
      </c>
      <c r="K49" s="37">
        <v>4</v>
      </c>
      <c r="L49" s="37">
        <v>34</v>
      </c>
      <c r="M49" s="37">
        <v>34</v>
      </c>
      <c r="N49" s="37">
        <v>10</v>
      </c>
      <c r="O49" s="37">
        <v>20</v>
      </c>
      <c r="P49" s="37">
        <v>4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</row>
    <row r="50" spans="1:21" ht="12.75">
      <c r="A50" s="37" t="s">
        <v>113</v>
      </c>
      <c r="B50" s="37" t="s">
        <v>114</v>
      </c>
      <c r="C50" s="37">
        <v>14437</v>
      </c>
      <c r="D50" s="37">
        <v>11106</v>
      </c>
      <c r="E50" s="37">
        <v>10928</v>
      </c>
      <c r="F50" s="37">
        <v>178</v>
      </c>
      <c r="G50" s="37">
        <v>0</v>
      </c>
      <c r="H50" s="37">
        <v>178</v>
      </c>
      <c r="I50" s="37">
        <v>163</v>
      </c>
      <c r="J50" s="37">
        <v>1</v>
      </c>
      <c r="K50" s="37">
        <v>14</v>
      </c>
      <c r="L50" s="37">
        <v>72</v>
      </c>
      <c r="M50" s="37">
        <v>72</v>
      </c>
      <c r="N50" s="37">
        <v>13</v>
      </c>
      <c r="O50" s="37">
        <v>45</v>
      </c>
      <c r="P50" s="37">
        <v>14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</row>
    <row r="51" spans="1:21" ht="12.75">
      <c r="A51" s="37" t="s">
        <v>115</v>
      </c>
      <c r="B51" s="37" t="s">
        <v>116</v>
      </c>
      <c r="C51" s="37">
        <v>9985</v>
      </c>
      <c r="D51" s="37">
        <v>7996</v>
      </c>
      <c r="E51" s="37">
        <v>7956</v>
      </c>
      <c r="F51" s="37">
        <v>40</v>
      </c>
      <c r="G51" s="37">
        <v>0</v>
      </c>
      <c r="H51" s="37">
        <v>40</v>
      </c>
      <c r="I51" s="37">
        <v>36</v>
      </c>
      <c r="J51" s="37">
        <v>0</v>
      </c>
      <c r="K51" s="37">
        <v>4</v>
      </c>
      <c r="L51" s="37">
        <v>99</v>
      </c>
      <c r="M51" s="37">
        <v>99</v>
      </c>
      <c r="N51" s="37">
        <v>25</v>
      </c>
      <c r="O51" s="37">
        <v>70</v>
      </c>
      <c r="P51" s="37">
        <v>4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</row>
    <row r="52" spans="1:21" ht="12.75">
      <c r="A52" s="37" t="s">
        <v>117</v>
      </c>
      <c r="B52" s="37" t="s">
        <v>118</v>
      </c>
      <c r="C52" s="37">
        <v>8787</v>
      </c>
      <c r="D52" s="37">
        <v>6745</v>
      </c>
      <c r="E52" s="37">
        <v>6613</v>
      </c>
      <c r="F52" s="37">
        <v>132</v>
      </c>
      <c r="G52" s="37">
        <v>0</v>
      </c>
      <c r="H52" s="37">
        <v>132</v>
      </c>
      <c r="I52" s="37">
        <v>101</v>
      </c>
      <c r="J52" s="37">
        <v>3</v>
      </c>
      <c r="K52" s="37">
        <v>28</v>
      </c>
      <c r="L52" s="37">
        <v>63</v>
      </c>
      <c r="M52" s="37">
        <v>63</v>
      </c>
      <c r="N52" s="37">
        <v>3</v>
      </c>
      <c r="O52" s="37">
        <v>32</v>
      </c>
      <c r="P52" s="37">
        <v>28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</row>
    <row r="53" spans="1:21" ht="12.75">
      <c r="A53" s="37" t="s">
        <v>119</v>
      </c>
      <c r="B53" s="37" t="s">
        <v>120</v>
      </c>
      <c r="C53" s="37">
        <v>12579</v>
      </c>
      <c r="D53" s="37">
        <v>9634</v>
      </c>
      <c r="E53" s="37">
        <v>9485</v>
      </c>
      <c r="F53" s="37">
        <v>149</v>
      </c>
      <c r="G53" s="37">
        <v>0</v>
      </c>
      <c r="H53" s="37">
        <v>149</v>
      </c>
      <c r="I53" s="37">
        <v>124</v>
      </c>
      <c r="J53" s="37">
        <v>11</v>
      </c>
      <c r="K53" s="37">
        <v>14</v>
      </c>
      <c r="L53" s="37">
        <v>59</v>
      </c>
      <c r="M53" s="37">
        <v>59</v>
      </c>
      <c r="N53" s="37">
        <v>12</v>
      </c>
      <c r="O53" s="37">
        <v>33</v>
      </c>
      <c r="P53" s="37">
        <v>14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</row>
    <row r="54" spans="1:21" ht="12.75">
      <c r="A54" s="37" t="s">
        <v>121</v>
      </c>
      <c r="B54" s="37" t="s">
        <v>122</v>
      </c>
      <c r="C54" s="37">
        <v>6274</v>
      </c>
      <c r="D54" s="37">
        <v>5244</v>
      </c>
      <c r="E54" s="37">
        <v>5005</v>
      </c>
      <c r="F54" s="37">
        <v>239</v>
      </c>
      <c r="G54" s="37">
        <v>0</v>
      </c>
      <c r="H54" s="37">
        <v>239</v>
      </c>
      <c r="I54" s="37">
        <v>210</v>
      </c>
      <c r="J54" s="37">
        <v>12</v>
      </c>
      <c r="K54" s="37">
        <v>17</v>
      </c>
      <c r="L54" s="37">
        <v>48</v>
      </c>
      <c r="M54" s="37">
        <v>48</v>
      </c>
      <c r="N54" s="37">
        <v>4</v>
      </c>
      <c r="O54" s="37">
        <v>27</v>
      </c>
      <c r="P54" s="37">
        <v>17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</row>
    <row r="55" spans="1:21" ht="12.75">
      <c r="A55" s="37" t="s">
        <v>123</v>
      </c>
      <c r="B55" s="37" t="s">
        <v>124</v>
      </c>
      <c r="C55" s="37">
        <v>5321</v>
      </c>
      <c r="D55" s="37">
        <v>4248</v>
      </c>
      <c r="E55" s="37">
        <v>4132</v>
      </c>
      <c r="F55" s="37">
        <v>116</v>
      </c>
      <c r="G55" s="37">
        <v>0</v>
      </c>
      <c r="H55" s="37">
        <v>116</v>
      </c>
      <c r="I55" s="37">
        <v>94</v>
      </c>
      <c r="J55" s="37">
        <v>0</v>
      </c>
      <c r="K55" s="37">
        <v>22</v>
      </c>
      <c r="L55" s="37">
        <v>41</v>
      </c>
      <c r="M55" s="37">
        <v>41</v>
      </c>
      <c r="N55" s="37">
        <v>4</v>
      </c>
      <c r="O55" s="37">
        <v>15</v>
      </c>
      <c r="P55" s="37">
        <v>22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</row>
    <row r="56" spans="1:21" ht="12.75">
      <c r="A56" s="37" t="s">
        <v>125</v>
      </c>
      <c r="B56" s="37" t="s">
        <v>126</v>
      </c>
      <c r="C56" s="37">
        <v>3919</v>
      </c>
      <c r="D56" s="37">
        <v>3032</v>
      </c>
      <c r="E56" s="37">
        <v>2974</v>
      </c>
      <c r="F56" s="37">
        <v>58</v>
      </c>
      <c r="G56" s="37">
        <v>0</v>
      </c>
      <c r="H56" s="37">
        <v>58</v>
      </c>
      <c r="I56" s="37">
        <v>45</v>
      </c>
      <c r="J56" s="37">
        <v>1</v>
      </c>
      <c r="K56" s="37">
        <v>12</v>
      </c>
      <c r="L56" s="37">
        <v>34</v>
      </c>
      <c r="M56" s="37">
        <v>34</v>
      </c>
      <c r="N56" s="37">
        <v>3</v>
      </c>
      <c r="O56" s="37">
        <v>19</v>
      </c>
      <c r="P56" s="37">
        <v>12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</row>
    <row r="57" spans="1:21" ht="12.75">
      <c r="A57" s="37" t="s">
        <v>127</v>
      </c>
      <c r="B57" s="37" t="s">
        <v>128</v>
      </c>
      <c r="C57" s="37">
        <v>5973</v>
      </c>
      <c r="D57" s="37">
        <v>4680</v>
      </c>
      <c r="E57" s="37">
        <v>4596</v>
      </c>
      <c r="F57" s="37">
        <v>84</v>
      </c>
      <c r="G57" s="37">
        <v>0</v>
      </c>
      <c r="H57" s="37">
        <v>84</v>
      </c>
      <c r="I57" s="37">
        <v>64</v>
      </c>
      <c r="J57" s="37">
        <v>1</v>
      </c>
      <c r="K57" s="37">
        <v>19</v>
      </c>
      <c r="L57" s="37">
        <v>53</v>
      </c>
      <c r="M57" s="37">
        <v>53</v>
      </c>
      <c r="N57" s="37">
        <v>9</v>
      </c>
      <c r="O57" s="37">
        <v>25</v>
      </c>
      <c r="P57" s="37">
        <v>19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</row>
    <row r="58" spans="1:21" ht="12.75">
      <c r="A58" s="37" t="s">
        <v>129</v>
      </c>
      <c r="B58" s="37" t="s">
        <v>130</v>
      </c>
      <c r="C58" s="37">
        <v>19104</v>
      </c>
      <c r="D58" s="37">
        <v>15577</v>
      </c>
      <c r="E58" s="37">
        <v>15497</v>
      </c>
      <c r="F58" s="37">
        <v>80</v>
      </c>
      <c r="G58" s="37">
        <v>0</v>
      </c>
      <c r="H58" s="37">
        <v>80</v>
      </c>
      <c r="I58" s="37">
        <v>59</v>
      </c>
      <c r="J58" s="37">
        <v>6</v>
      </c>
      <c r="K58" s="37">
        <v>15</v>
      </c>
      <c r="L58" s="37">
        <v>202</v>
      </c>
      <c r="M58" s="37">
        <v>202</v>
      </c>
      <c r="N58" s="37">
        <v>22</v>
      </c>
      <c r="O58" s="37">
        <v>165</v>
      </c>
      <c r="P58" s="37">
        <v>15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</row>
    <row r="59" spans="1:21" ht="12.75">
      <c r="A59" s="37" t="s">
        <v>131</v>
      </c>
      <c r="B59" s="37" t="s">
        <v>132</v>
      </c>
      <c r="C59" s="37">
        <v>4742</v>
      </c>
      <c r="D59" s="37">
        <v>3753</v>
      </c>
      <c r="E59" s="37">
        <v>3660</v>
      </c>
      <c r="F59" s="37">
        <v>93</v>
      </c>
      <c r="G59" s="37">
        <v>0</v>
      </c>
      <c r="H59" s="37">
        <v>93</v>
      </c>
      <c r="I59" s="37">
        <v>88</v>
      </c>
      <c r="J59" s="37">
        <v>0</v>
      </c>
      <c r="K59" s="37">
        <v>5</v>
      </c>
      <c r="L59" s="37">
        <v>27</v>
      </c>
      <c r="M59" s="37">
        <v>27</v>
      </c>
      <c r="N59" s="37">
        <v>4</v>
      </c>
      <c r="O59" s="37">
        <v>18</v>
      </c>
      <c r="P59" s="37">
        <v>5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</row>
    <row r="60" spans="1:21" ht="12.75">
      <c r="A60" s="37" t="s">
        <v>133</v>
      </c>
      <c r="B60" s="37" t="s">
        <v>134</v>
      </c>
      <c r="C60" s="37">
        <v>5960</v>
      </c>
      <c r="D60" s="37">
        <v>4937</v>
      </c>
      <c r="E60" s="37">
        <v>4838</v>
      </c>
      <c r="F60" s="37">
        <v>99</v>
      </c>
      <c r="G60" s="37">
        <v>0</v>
      </c>
      <c r="H60" s="37">
        <v>99</v>
      </c>
      <c r="I60" s="37">
        <v>97</v>
      </c>
      <c r="J60" s="37">
        <v>1</v>
      </c>
      <c r="K60" s="37">
        <v>1</v>
      </c>
      <c r="L60" s="37">
        <v>33</v>
      </c>
      <c r="M60" s="37">
        <v>33</v>
      </c>
      <c r="N60" s="37">
        <v>13</v>
      </c>
      <c r="O60" s="37">
        <v>19</v>
      </c>
      <c r="P60" s="37">
        <v>1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</row>
    <row r="61" spans="1:21" ht="12.75">
      <c r="A61" s="37" t="s">
        <v>135</v>
      </c>
      <c r="B61" s="37" t="s">
        <v>136</v>
      </c>
      <c r="C61" s="37">
        <v>6402</v>
      </c>
      <c r="D61" s="37">
        <v>5122</v>
      </c>
      <c r="E61" s="37">
        <v>5103</v>
      </c>
      <c r="F61" s="37">
        <v>19</v>
      </c>
      <c r="G61" s="37">
        <v>0</v>
      </c>
      <c r="H61" s="37">
        <v>19</v>
      </c>
      <c r="I61" s="37">
        <v>15</v>
      </c>
      <c r="J61" s="37">
        <v>4</v>
      </c>
      <c r="K61" s="37">
        <v>0</v>
      </c>
      <c r="L61" s="37">
        <v>26</v>
      </c>
      <c r="M61" s="37">
        <v>26</v>
      </c>
      <c r="N61" s="37">
        <v>8</v>
      </c>
      <c r="O61" s="37">
        <v>18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</row>
    <row r="62" spans="1:21" ht="12.75">
      <c r="A62" s="37" t="s">
        <v>137</v>
      </c>
      <c r="B62" s="37" t="s">
        <v>138</v>
      </c>
      <c r="C62" s="37">
        <v>4909</v>
      </c>
      <c r="D62" s="37">
        <v>3842</v>
      </c>
      <c r="E62" s="37">
        <v>3825</v>
      </c>
      <c r="F62" s="37">
        <v>17</v>
      </c>
      <c r="G62" s="37">
        <v>0</v>
      </c>
      <c r="H62" s="37">
        <v>17</v>
      </c>
      <c r="I62" s="37">
        <v>17</v>
      </c>
      <c r="J62" s="37">
        <v>0</v>
      </c>
      <c r="K62" s="37">
        <v>0</v>
      </c>
      <c r="L62" s="37">
        <v>22</v>
      </c>
      <c r="M62" s="37">
        <v>22</v>
      </c>
      <c r="N62" s="37">
        <v>4</v>
      </c>
      <c r="O62" s="37">
        <v>18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</row>
    <row r="63" spans="1:21" ht="12.75">
      <c r="A63" s="37" t="s">
        <v>139</v>
      </c>
      <c r="B63" s="37" t="s">
        <v>140</v>
      </c>
      <c r="C63" s="37">
        <v>15337</v>
      </c>
      <c r="D63" s="37">
        <v>12466</v>
      </c>
      <c r="E63" s="37">
        <v>12421</v>
      </c>
      <c r="F63" s="37">
        <v>45</v>
      </c>
      <c r="G63" s="37">
        <v>0</v>
      </c>
      <c r="H63" s="37">
        <v>45</v>
      </c>
      <c r="I63" s="37">
        <v>24</v>
      </c>
      <c r="J63" s="37">
        <v>1</v>
      </c>
      <c r="K63" s="37">
        <v>20</v>
      </c>
      <c r="L63" s="37">
        <v>105</v>
      </c>
      <c r="M63" s="37">
        <v>105</v>
      </c>
      <c r="N63" s="37">
        <v>16</v>
      </c>
      <c r="O63" s="37">
        <v>69</v>
      </c>
      <c r="P63" s="37">
        <v>20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</row>
    <row r="64" spans="1:21" ht="12.75">
      <c r="A64" s="37" t="s">
        <v>141</v>
      </c>
      <c r="B64" s="37" t="s">
        <v>142</v>
      </c>
      <c r="C64" s="37">
        <v>209067</v>
      </c>
      <c r="D64" s="37">
        <v>172620</v>
      </c>
      <c r="E64" s="37">
        <v>172450</v>
      </c>
      <c r="F64" s="37">
        <v>170</v>
      </c>
      <c r="G64" s="37">
        <v>0</v>
      </c>
      <c r="H64" s="37">
        <v>170</v>
      </c>
      <c r="I64" s="37">
        <v>81</v>
      </c>
      <c r="J64" s="37">
        <v>14</v>
      </c>
      <c r="K64" s="37">
        <v>75</v>
      </c>
      <c r="L64" s="37">
        <v>2301</v>
      </c>
      <c r="M64" s="37">
        <v>2301</v>
      </c>
      <c r="N64" s="37">
        <v>338</v>
      </c>
      <c r="O64" s="37">
        <v>1888</v>
      </c>
      <c r="P64" s="37">
        <v>75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</row>
    <row r="65" spans="1:21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s="41" customFormat="1" ht="12.75">
      <c r="A66" s="38"/>
      <c r="B66" s="39" t="s">
        <v>143</v>
      </c>
      <c r="C66" s="40">
        <f>SUM(C4:C65)</f>
        <v>713228</v>
      </c>
      <c r="D66" s="40">
        <f aca="true" t="shared" si="0" ref="D66:U66">SUM(D4:D65)</f>
        <v>579049</v>
      </c>
      <c r="E66" s="40">
        <f t="shared" si="0"/>
        <v>573299</v>
      </c>
      <c r="F66" s="40">
        <f t="shared" si="0"/>
        <v>5750</v>
      </c>
      <c r="G66" s="40">
        <f t="shared" si="0"/>
        <v>8</v>
      </c>
      <c r="H66" s="40">
        <f t="shared" si="0"/>
        <v>5742</v>
      </c>
      <c r="I66" s="40">
        <f t="shared" si="0"/>
        <v>4893</v>
      </c>
      <c r="J66" s="40">
        <f t="shared" si="0"/>
        <v>145</v>
      </c>
      <c r="K66" s="40">
        <f t="shared" si="0"/>
        <v>704</v>
      </c>
      <c r="L66" s="40">
        <f t="shared" si="0"/>
        <v>5953</v>
      </c>
      <c r="M66" s="40">
        <f t="shared" si="0"/>
        <v>5953</v>
      </c>
      <c r="N66" s="40">
        <f t="shared" si="0"/>
        <v>871</v>
      </c>
      <c r="O66" s="40">
        <f t="shared" si="0"/>
        <v>4378</v>
      </c>
      <c r="P66" s="40">
        <f t="shared" si="0"/>
        <v>704</v>
      </c>
      <c r="Q66" s="40">
        <f t="shared" si="0"/>
        <v>0</v>
      </c>
      <c r="R66" s="40">
        <f t="shared" si="0"/>
        <v>0</v>
      </c>
      <c r="S66" s="40">
        <f t="shared" si="0"/>
        <v>0</v>
      </c>
      <c r="T66" s="40">
        <f t="shared" si="0"/>
        <v>0</v>
      </c>
      <c r="U66" s="40">
        <f t="shared" si="0"/>
        <v>0</v>
      </c>
    </row>
    <row r="70" ht="12.75">
      <c r="A70" t="s">
        <v>144</v>
      </c>
    </row>
    <row r="71" ht="12.75">
      <c r="A71" t="s">
        <v>145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80" zoomScaleNormal="80" zoomScalePageLayoutView="0" workbookViewId="0" topLeftCell="A40">
      <selection activeCell="Z68" sqref="Z6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1" t="s">
        <v>0</v>
      </c>
      <c r="B1" s="23" t="s">
        <v>1</v>
      </c>
      <c r="C1" s="23" t="s">
        <v>2</v>
      </c>
      <c r="D1" s="23" t="s">
        <v>3</v>
      </c>
      <c r="E1" s="23"/>
      <c r="F1" s="23"/>
      <c r="G1" s="23"/>
      <c r="H1" s="25" t="s">
        <v>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ht="12.75">
      <c r="A2" s="22"/>
      <c r="B2" s="24"/>
      <c r="C2" s="24"/>
      <c r="D2" s="15" t="s">
        <v>5</v>
      </c>
      <c r="E2" s="16" t="s">
        <v>6</v>
      </c>
      <c r="F2" s="16" t="s">
        <v>7</v>
      </c>
      <c r="G2" s="17" t="s">
        <v>8</v>
      </c>
      <c r="H2" s="18" t="s">
        <v>9</v>
      </c>
      <c r="I2" s="18"/>
      <c r="J2" s="18"/>
      <c r="K2" s="18"/>
      <c r="L2" s="19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0"/>
      <c r="U2" s="2" t="s">
        <v>13</v>
      </c>
    </row>
    <row r="3" spans="1:21" ht="31.5">
      <c r="A3" s="46"/>
      <c r="B3" s="47"/>
      <c r="C3" s="47"/>
      <c r="D3" s="48"/>
      <c r="E3" s="49"/>
      <c r="F3" s="49"/>
      <c r="G3" s="50"/>
      <c r="H3" s="51" t="s">
        <v>5</v>
      </c>
      <c r="I3" s="52" t="s">
        <v>14</v>
      </c>
      <c r="J3" s="52" t="s">
        <v>15</v>
      </c>
      <c r="K3" s="52" t="s">
        <v>16</v>
      </c>
      <c r="L3" s="53"/>
      <c r="M3" s="54" t="s">
        <v>5</v>
      </c>
      <c r="N3" s="54" t="s">
        <v>17</v>
      </c>
      <c r="O3" s="54" t="s">
        <v>18</v>
      </c>
      <c r="P3" s="54" t="s">
        <v>19</v>
      </c>
      <c r="Q3" s="54" t="s">
        <v>5</v>
      </c>
      <c r="R3" s="54" t="s">
        <v>17</v>
      </c>
      <c r="S3" s="54" t="s">
        <v>18</v>
      </c>
      <c r="T3" s="54" t="s">
        <v>19</v>
      </c>
      <c r="U3" s="55" t="s">
        <v>20</v>
      </c>
    </row>
    <row r="4" spans="1:21" s="59" customFormat="1" ht="12.75">
      <c r="A4" s="56">
        <v>140100</v>
      </c>
      <c r="B4" s="56" t="s">
        <v>147</v>
      </c>
      <c r="C4" s="57">
        <f>SUM(C5:C10)</f>
        <v>34068</v>
      </c>
      <c r="D4" s="58">
        <f>SUM(D5:D10)</f>
        <v>26998</v>
      </c>
      <c r="E4" s="58">
        <f aca="true" t="shared" si="0" ref="E4:U4">SUM(E5:E10)</f>
        <v>26714</v>
      </c>
      <c r="F4" s="58">
        <f t="shared" si="0"/>
        <v>284</v>
      </c>
      <c r="G4" s="58">
        <f t="shared" si="0"/>
        <v>1</v>
      </c>
      <c r="H4" s="58">
        <f t="shared" si="0"/>
        <v>283</v>
      </c>
      <c r="I4" s="58">
        <f t="shared" si="0"/>
        <v>254</v>
      </c>
      <c r="J4" s="58">
        <f t="shared" si="0"/>
        <v>9</v>
      </c>
      <c r="K4" s="58">
        <f t="shared" si="0"/>
        <v>20</v>
      </c>
      <c r="L4" s="58">
        <f t="shared" si="0"/>
        <v>217</v>
      </c>
      <c r="M4" s="58">
        <f t="shared" si="0"/>
        <v>217</v>
      </c>
      <c r="N4" s="58">
        <f t="shared" si="0"/>
        <v>38</v>
      </c>
      <c r="O4" s="58">
        <f t="shared" si="0"/>
        <v>159</v>
      </c>
      <c r="P4" s="58">
        <f t="shared" si="0"/>
        <v>20</v>
      </c>
      <c r="Q4" s="58">
        <f t="shared" si="0"/>
        <v>0</v>
      </c>
      <c r="R4" s="58">
        <f t="shared" si="0"/>
        <v>0</v>
      </c>
      <c r="S4" s="58">
        <f t="shared" si="0"/>
        <v>0</v>
      </c>
      <c r="T4" s="58">
        <f t="shared" si="0"/>
        <v>0</v>
      </c>
      <c r="U4" s="58">
        <f t="shared" si="0"/>
        <v>0</v>
      </c>
    </row>
    <row r="5" spans="1:21" ht="12.75">
      <c r="A5" s="37" t="s">
        <v>21</v>
      </c>
      <c r="B5" s="37" t="s">
        <v>22</v>
      </c>
      <c r="C5" s="37">
        <v>10383</v>
      </c>
      <c r="D5" s="37">
        <v>8335</v>
      </c>
      <c r="E5" s="37">
        <v>8294</v>
      </c>
      <c r="F5" s="37">
        <v>41</v>
      </c>
      <c r="G5" s="37">
        <v>1</v>
      </c>
      <c r="H5" s="37">
        <v>40</v>
      </c>
      <c r="I5" s="37">
        <v>33</v>
      </c>
      <c r="J5" s="37">
        <v>0</v>
      </c>
      <c r="K5" s="37">
        <v>7</v>
      </c>
      <c r="L5" s="37">
        <v>93</v>
      </c>
      <c r="M5" s="37">
        <v>93</v>
      </c>
      <c r="N5" s="37">
        <v>12</v>
      </c>
      <c r="O5" s="37">
        <v>74</v>
      </c>
      <c r="P5" s="37">
        <v>7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</row>
    <row r="6" spans="1:21" ht="12.75">
      <c r="A6" s="37" t="s">
        <v>23</v>
      </c>
      <c r="B6" s="37" t="s">
        <v>24</v>
      </c>
      <c r="C6" s="37">
        <v>5686</v>
      </c>
      <c r="D6" s="37">
        <v>4552</v>
      </c>
      <c r="E6" s="37">
        <v>4508</v>
      </c>
      <c r="F6" s="37">
        <v>44</v>
      </c>
      <c r="G6" s="37">
        <v>0</v>
      </c>
      <c r="H6" s="37">
        <v>44</v>
      </c>
      <c r="I6" s="37">
        <v>41</v>
      </c>
      <c r="J6" s="37">
        <v>1</v>
      </c>
      <c r="K6" s="37">
        <v>2</v>
      </c>
      <c r="L6" s="37">
        <v>38</v>
      </c>
      <c r="M6" s="37">
        <v>38</v>
      </c>
      <c r="N6" s="37">
        <v>3</v>
      </c>
      <c r="O6" s="37">
        <v>33</v>
      </c>
      <c r="P6" s="37">
        <v>2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</row>
    <row r="7" spans="1:21" ht="12.75">
      <c r="A7" s="37" t="s">
        <v>25</v>
      </c>
      <c r="B7" s="37" t="s">
        <v>26</v>
      </c>
      <c r="C7" s="37">
        <v>3944</v>
      </c>
      <c r="D7" s="37">
        <v>3054</v>
      </c>
      <c r="E7" s="37">
        <v>3017</v>
      </c>
      <c r="F7" s="37">
        <v>37</v>
      </c>
      <c r="G7" s="37">
        <v>0</v>
      </c>
      <c r="H7" s="37">
        <v>37</v>
      </c>
      <c r="I7" s="37">
        <v>36</v>
      </c>
      <c r="J7" s="37">
        <v>0</v>
      </c>
      <c r="K7" s="37">
        <v>1</v>
      </c>
      <c r="L7" s="37">
        <v>20</v>
      </c>
      <c r="M7" s="37">
        <v>20</v>
      </c>
      <c r="N7" s="37">
        <v>4</v>
      </c>
      <c r="O7" s="37">
        <v>15</v>
      </c>
      <c r="P7" s="37">
        <v>1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</row>
    <row r="8" spans="1:21" ht="12.75">
      <c r="A8" s="37" t="s">
        <v>27</v>
      </c>
      <c r="B8" s="37" t="s">
        <v>28</v>
      </c>
      <c r="C8" s="37">
        <v>5354</v>
      </c>
      <c r="D8" s="37">
        <v>4124</v>
      </c>
      <c r="E8" s="37">
        <v>4071</v>
      </c>
      <c r="F8" s="37">
        <v>53</v>
      </c>
      <c r="G8" s="37">
        <v>0</v>
      </c>
      <c r="H8" s="37">
        <v>53</v>
      </c>
      <c r="I8" s="37">
        <v>45</v>
      </c>
      <c r="J8" s="37">
        <v>3</v>
      </c>
      <c r="K8" s="37">
        <v>5</v>
      </c>
      <c r="L8" s="37">
        <v>10</v>
      </c>
      <c r="M8" s="37">
        <v>10</v>
      </c>
      <c r="N8" s="37">
        <v>0</v>
      </c>
      <c r="O8" s="37">
        <v>5</v>
      </c>
      <c r="P8" s="37">
        <v>5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</row>
    <row r="9" spans="1:21" ht="12.75">
      <c r="A9" s="37" t="s">
        <v>29</v>
      </c>
      <c r="B9" s="37" t="s">
        <v>30</v>
      </c>
      <c r="C9" s="37">
        <v>5703</v>
      </c>
      <c r="D9" s="37">
        <v>4500</v>
      </c>
      <c r="E9" s="37">
        <v>4479</v>
      </c>
      <c r="F9" s="37">
        <v>21</v>
      </c>
      <c r="G9" s="37">
        <v>0</v>
      </c>
      <c r="H9" s="37">
        <v>21</v>
      </c>
      <c r="I9" s="37">
        <v>19</v>
      </c>
      <c r="J9" s="37">
        <v>1</v>
      </c>
      <c r="K9" s="37">
        <v>1</v>
      </c>
      <c r="L9" s="37">
        <v>40</v>
      </c>
      <c r="M9" s="37">
        <v>40</v>
      </c>
      <c r="N9" s="37">
        <v>19</v>
      </c>
      <c r="O9" s="37">
        <v>20</v>
      </c>
      <c r="P9" s="37">
        <v>1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</row>
    <row r="10" spans="1:21" ht="12.75">
      <c r="A10" s="37" t="s">
        <v>31</v>
      </c>
      <c r="B10" s="37" t="s">
        <v>32</v>
      </c>
      <c r="C10" s="37">
        <v>2998</v>
      </c>
      <c r="D10" s="37">
        <v>2433</v>
      </c>
      <c r="E10" s="37">
        <v>2345</v>
      </c>
      <c r="F10" s="37">
        <v>88</v>
      </c>
      <c r="G10" s="37">
        <v>0</v>
      </c>
      <c r="H10" s="37">
        <v>88</v>
      </c>
      <c r="I10" s="37">
        <v>80</v>
      </c>
      <c r="J10" s="37">
        <v>4</v>
      </c>
      <c r="K10" s="37">
        <v>4</v>
      </c>
      <c r="L10" s="37">
        <v>16</v>
      </c>
      <c r="M10" s="37">
        <v>16</v>
      </c>
      <c r="N10" s="37">
        <v>0</v>
      </c>
      <c r="O10" s="37">
        <v>12</v>
      </c>
      <c r="P10" s="37">
        <v>4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</row>
    <row r="11" spans="1:21" s="61" customFormat="1" ht="12.75">
      <c r="A11" s="60">
        <v>140600</v>
      </c>
      <c r="B11" s="60" t="s">
        <v>148</v>
      </c>
      <c r="C11" s="60">
        <f>SUM(C12:C21)</f>
        <v>98194</v>
      </c>
      <c r="D11" s="60">
        <f aca="true" t="shared" si="1" ref="D11:U11">SUM(D12:D21)</f>
        <v>79506</v>
      </c>
      <c r="E11" s="60">
        <f t="shared" si="1"/>
        <v>78193</v>
      </c>
      <c r="F11" s="60">
        <f t="shared" si="1"/>
        <v>1313</v>
      </c>
      <c r="G11" s="60">
        <f t="shared" si="1"/>
        <v>4</v>
      </c>
      <c r="H11" s="60">
        <f t="shared" si="1"/>
        <v>1309</v>
      </c>
      <c r="I11" s="60">
        <f t="shared" si="1"/>
        <v>1100</v>
      </c>
      <c r="J11" s="60">
        <f t="shared" si="1"/>
        <v>28</v>
      </c>
      <c r="K11" s="60">
        <f t="shared" si="1"/>
        <v>181</v>
      </c>
      <c r="L11" s="60">
        <f t="shared" si="1"/>
        <v>845</v>
      </c>
      <c r="M11" s="60">
        <f t="shared" si="1"/>
        <v>845</v>
      </c>
      <c r="N11" s="60">
        <f t="shared" si="1"/>
        <v>113</v>
      </c>
      <c r="O11" s="60">
        <f t="shared" si="1"/>
        <v>551</v>
      </c>
      <c r="P11" s="60">
        <f t="shared" si="1"/>
        <v>181</v>
      </c>
      <c r="Q11" s="60">
        <f t="shared" si="1"/>
        <v>0</v>
      </c>
      <c r="R11" s="60">
        <f t="shared" si="1"/>
        <v>0</v>
      </c>
      <c r="S11" s="60">
        <f t="shared" si="1"/>
        <v>0</v>
      </c>
      <c r="T11" s="60">
        <f t="shared" si="1"/>
        <v>0</v>
      </c>
      <c r="U11" s="60">
        <f t="shared" si="1"/>
        <v>0</v>
      </c>
    </row>
    <row r="12" spans="1:21" ht="12.75">
      <c r="A12" s="63" t="s">
        <v>33</v>
      </c>
      <c r="B12" s="63" t="s">
        <v>34</v>
      </c>
      <c r="C12" s="63">
        <v>6601</v>
      </c>
      <c r="D12" s="63">
        <v>5367</v>
      </c>
      <c r="E12" s="63">
        <v>5325</v>
      </c>
      <c r="F12" s="63">
        <v>42</v>
      </c>
      <c r="G12" s="63">
        <v>0</v>
      </c>
      <c r="H12" s="63">
        <v>42</v>
      </c>
      <c r="I12" s="63">
        <v>42</v>
      </c>
      <c r="J12" s="63">
        <v>0</v>
      </c>
      <c r="K12" s="63">
        <v>0</v>
      </c>
      <c r="L12" s="63">
        <v>39</v>
      </c>
      <c r="M12" s="63">
        <v>39</v>
      </c>
      <c r="N12" s="63">
        <v>8</v>
      </c>
      <c r="O12" s="63">
        <v>31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</row>
    <row r="13" spans="1:21" ht="12.75">
      <c r="A13" s="63" t="s">
        <v>35</v>
      </c>
      <c r="B13" s="63" t="s">
        <v>36</v>
      </c>
      <c r="C13" s="63">
        <v>7758</v>
      </c>
      <c r="D13" s="63">
        <v>6316</v>
      </c>
      <c r="E13" s="63">
        <v>6275</v>
      </c>
      <c r="F13" s="63">
        <v>41</v>
      </c>
      <c r="G13" s="63">
        <v>0</v>
      </c>
      <c r="H13" s="63">
        <v>41</v>
      </c>
      <c r="I13" s="63">
        <v>39</v>
      </c>
      <c r="J13" s="63">
        <v>1</v>
      </c>
      <c r="K13" s="63">
        <v>1</v>
      </c>
      <c r="L13" s="63">
        <v>23</v>
      </c>
      <c r="M13" s="63">
        <v>23</v>
      </c>
      <c r="N13" s="63">
        <v>1</v>
      </c>
      <c r="O13" s="63">
        <v>21</v>
      </c>
      <c r="P13" s="63">
        <v>1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</row>
    <row r="14" spans="1:21" ht="12.75">
      <c r="A14" s="63" t="s">
        <v>37</v>
      </c>
      <c r="B14" s="63" t="s">
        <v>38</v>
      </c>
      <c r="C14" s="63">
        <v>9849</v>
      </c>
      <c r="D14" s="63">
        <v>7882</v>
      </c>
      <c r="E14" s="63">
        <v>7691</v>
      </c>
      <c r="F14" s="63">
        <v>191</v>
      </c>
      <c r="G14" s="63">
        <v>0</v>
      </c>
      <c r="H14" s="63">
        <v>191</v>
      </c>
      <c r="I14" s="63">
        <v>177</v>
      </c>
      <c r="J14" s="63">
        <v>4</v>
      </c>
      <c r="K14" s="63">
        <v>10</v>
      </c>
      <c r="L14" s="63">
        <v>57</v>
      </c>
      <c r="M14" s="63">
        <v>57</v>
      </c>
      <c r="N14" s="63">
        <v>8</v>
      </c>
      <c r="O14" s="63">
        <v>39</v>
      </c>
      <c r="P14" s="63">
        <v>10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</row>
    <row r="15" spans="1:21" ht="12.75">
      <c r="A15" s="63" t="s">
        <v>39</v>
      </c>
      <c r="B15" s="63" t="s">
        <v>40</v>
      </c>
      <c r="C15" s="63">
        <v>3012</v>
      </c>
      <c r="D15" s="63">
        <v>2367</v>
      </c>
      <c r="E15" s="63">
        <v>2259</v>
      </c>
      <c r="F15" s="63">
        <v>108</v>
      </c>
      <c r="G15" s="63">
        <v>0</v>
      </c>
      <c r="H15" s="63">
        <v>108</v>
      </c>
      <c r="I15" s="63">
        <v>98</v>
      </c>
      <c r="J15" s="63">
        <v>1</v>
      </c>
      <c r="K15" s="63">
        <v>9</v>
      </c>
      <c r="L15" s="63">
        <v>30</v>
      </c>
      <c r="M15" s="63">
        <v>30</v>
      </c>
      <c r="N15" s="63">
        <v>2</v>
      </c>
      <c r="O15" s="63">
        <v>19</v>
      </c>
      <c r="P15" s="63">
        <v>9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</row>
    <row r="16" spans="1:21" ht="12.75">
      <c r="A16" s="63" t="s">
        <v>41</v>
      </c>
      <c r="B16" s="63" t="s">
        <v>42</v>
      </c>
      <c r="C16" s="63">
        <v>24526</v>
      </c>
      <c r="D16" s="63">
        <v>19630</v>
      </c>
      <c r="E16" s="63">
        <v>19310</v>
      </c>
      <c r="F16" s="63">
        <v>320</v>
      </c>
      <c r="G16" s="63">
        <v>4</v>
      </c>
      <c r="H16" s="63">
        <v>316</v>
      </c>
      <c r="I16" s="63">
        <v>209</v>
      </c>
      <c r="J16" s="63">
        <v>11</v>
      </c>
      <c r="K16" s="63">
        <v>96</v>
      </c>
      <c r="L16" s="63">
        <v>284</v>
      </c>
      <c r="M16" s="63">
        <v>284</v>
      </c>
      <c r="N16" s="63">
        <v>37</v>
      </c>
      <c r="O16" s="63">
        <v>151</v>
      </c>
      <c r="P16" s="63">
        <v>96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</row>
    <row r="17" spans="1:21" ht="12.75">
      <c r="A17" s="63" t="s">
        <v>43</v>
      </c>
      <c r="B17" s="63" t="s">
        <v>44</v>
      </c>
      <c r="C17" s="63">
        <v>5415</v>
      </c>
      <c r="D17" s="63">
        <v>4318</v>
      </c>
      <c r="E17" s="63">
        <v>4265</v>
      </c>
      <c r="F17" s="63">
        <v>53</v>
      </c>
      <c r="G17" s="63">
        <v>0</v>
      </c>
      <c r="H17" s="63">
        <v>53</v>
      </c>
      <c r="I17" s="63">
        <v>45</v>
      </c>
      <c r="J17" s="63">
        <v>0</v>
      </c>
      <c r="K17" s="63">
        <v>8</v>
      </c>
      <c r="L17" s="63">
        <v>32</v>
      </c>
      <c r="M17" s="63">
        <v>32</v>
      </c>
      <c r="N17" s="63">
        <v>4</v>
      </c>
      <c r="O17" s="63">
        <v>20</v>
      </c>
      <c r="P17" s="63">
        <v>8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</row>
    <row r="18" spans="1:21" ht="12.75">
      <c r="A18" s="63" t="s">
        <v>45</v>
      </c>
      <c r="B18" s="63" t="s">
        <v>46</v>
      </c>
      <c r="C18" s="63">
        <v>8986</v>
      </c>
      <c r="D18" s="63">
        <v>7444</v>
      </c>
      <c r="E18" s="63">
        <v>7349</v>
      </c>
      <c r="F18" s="63">
        <v>95</v>
      </c>
      <c r="G18" s="63">
        <v>0</v>
      </c>
      <c r="H18" s="63">
        <v>95</v>
      </c>
      <c r="I18" s="63">
        <v>88</v>
      </c>
      <c r="J18" s="63">
        <v>0</v>
      </c>
      <c r="K18" s="63">
        <v>7</v>
      </c>
      <c r="L18" s="63">
        <v>54</v>
      </c>
      <c r="M18" s="63">
        <v>54</v>
      </c>
      <c r="N18" s="63">
        <v>12</v>
      </c>
      <c r="O18" s="63">
        <v>35</v>
      </c>
      <c r="P18" s="63">
        <v>7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</row>
    <row r="19" spans="1:21" ht="12.75">
      <c r="A19" s="63" t="s">
        <v>47</v>
      </c>
      <c r="B19" s="63" t="s">
        <v>48</v>
      </c>
      <c r="C19" s="63">
        <v>8134</v>
      </c>
      <c r="D19" s="63">
        <v>6913</v>
      </c>
      <c r="E19" s="63">
        <v>6752</v>
      </c>
      <c r="F19" s="63">
        <v>161</v>
      </c>
      <c r="G19" s="63">
        <v>0</v>
      </c>
      <c r="H19" s="63">
        <v>161</v>
      </c>
      <c r="I19" s="63">
        <v>156</v>
      </c>
      <c r="J19" s="63">
        <v>1</v>
      </c>
      <c r="K19" s="63">
        <v>4</v>
      </c>
      <c r="L19" s="63">
        <v>115</v>
      </c>
      <c r="M19" s="63">
        <v>115</v>
      </c>
      <c r="N19" s="63">
        <v>23</v>
      </c>
      <c r="O19" s="63">
        <v>88</v>
      </c>
      <c r="P19" s="63">
        <v>4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</row>
    <row r="20" spans="1:21" ht="12.75">
      <c r="A20" s="63" t="s">
        <v>49</v>
      </c>
      <c r="B20" s="63" t="s">
        <v>50</v>
      </c>
      <c r="C20" s="63">
        <v>4767</v>
      </c>
      <c r="D20" s="63">
        <v>3826</v>
      </c>
      <c r="E20" s="63">
        <v>3640</v>
      </c>
      <c r="F20" s="63">
        <v>186</v>
      </c>
      <c r="G20" s="63">
        <v>0</v>
      </c>
      <c r="H20" s="63">
        <v>186</v>
      </c>
      <c r="I20" s="63">
        <v>173</v>
      </c>
      <c r="J20" s="63">
        <v>6</v>
      </c>
      <c r="K20" s="63">
        <v>7</v>
      </c>
      <c r="L20" s="63">
        <v>34</v>
      </c>
      <c r="M20" s="63">
        <v>34</v>
      </c>
      <c r="N20" s="63">
        <v>3</v>
      </c>
      <c r="O20" s="63">
        <v>24</v>
      </c>
      <c r="P20" s="63">
        <v>7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</row>
    <row r="21" spans="1:21" ht="12.75">
      <c r="A21" s="63" t="s">
        <v>51</v>
      </c>
      <c r="B21" s="63" t="s">
        <v>52</v>
      </c>
      <c r="C21" s="63">
        <v>19146</v>
      </c>
      <c r="D21" s="63">
        <v>15443</v>
      </c>
      <c r="E21" s="63">
        <v>15327</v>
      </c>
      <c r="F21" s="63">
        <v>116</v>
      </c>
      <c r="G21" s="63">
        <v>0</v>
      </c>
      <c r="H21" s="63">
        <v>116</v>
      </c>
      <c r="I21" s="63">
        <v>73</v>
      </c>
      <c r="J21" s="63">
        <v>4</v>
      </c>
      <c r="K21" s="63">
        <v>39</v>
      </c>
      <c r="L21" s="63">
        <v>177</v>
      </c>
      <c r="M21" s="63">
        <v>177</v>
      </c>
      <c r="N21" s="63">
        <v>15</v>
      </c>
      <c r="O21" s="63">
        <v>123</v>
      </c>
      <c r="P21" s="63">
        <v>39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</row>
    <row r="22" spans="1:21" s="61" customFormat="1" ht="12.75">
      <c r="A22" s="62">
        <v>140700</v>
      </c>
      <c r="B22" s="62" t="s">
        <v>149</v>
      </c>
      <c r="C22" s="62">
        <f>SUM(C23:C29)</f>
        <v>62532</v>
      </c>
      <c r="D22" s="62">
        <f aca="true" t="shared" si="2" ref="D22:U22">SUM(D23:D29)</f>
        <v>51313</v>
      </c>
      <c r="E22" s="62">
        <f t="shared" si="2"/>
        <v>50216</v>
      </c>
      <c r="F22" s="62">
        <f t="shared" si="2"/>
        <v>1097</v>
      </c>
      <c r="G22" s="62">
        <f t="shared" si="2"/>
        <v>1</v>
      </c>
      <c r="H22" s="62">
        <f t="shared" si="2"/>
        <v>1096</v>
      </c>
      <c r="I22" s="62">
        <f t="shared" si="2"/>
        <v>994</v>
      </c>
      <c r="J22" s="62">
        <f t="shared" si="2"/>
        <v>22</v>
      </c>
      <c r="K22" s="62">
        <f t="shared" si="2"/>
        <v>80</v>
      </c>
      <c r="L22" s="62">
        <f t="shared" si="2"/>
        <v>538</v>
      </c>
      <c r="M22" s="62">
        <f t="shared" si="2"/>
        <v>538</v>
      </c>
      <c r="N22" s="62">
        <f t="shared" si="2"/>
        <v>57</v>
      </c>
      <c r="O22" s="62">
        <f t="shared" si="2"/>
        <v>401</v>
      </c>
      <c r="P22" s="62">
        <f t="shared" si="2"/>
        <v>80</v>
      </c>
      <c r="Q22" s="62">
        <f t="shared" si="2"/>
        <v>0</v>
      </c>
      <c r="R22" s="62">
        <f t="shared" si="2"/>
        <v>0</v>
      </c>
      <c r="S22" s="62">
        <f t="shared" si="2"/>
        <v>0</v>
      </c>
      <c r="T22" s="62">
        <f t="shared" si="2"/>
        <v>0</v>
      </c>
      <c r="U22" s="62">
        <f t="shared" si="2"/>
        <v>0</v>
      </c>
    </row>
    <row r="23" spans="1:21" ht="12.75">
      <c r="A23" s="37" t="s">
        <v>53</v>
      </c>
      <c r="B23" s="37" t="s">
        <v>54</v>
      </c>
      <c r="C23" s="37">
        <v>5245</v>
      </c>
      <c r="D23" s="37">
        <v>4410</v>
      </c>
      <c r="E23" s="37">
        <v>4255</v>
      </c>
      <c r="F23" s="37">
        <v>155</v>
      </c>
      <c r="G23" s="37">
        <v>0</v>
      </c>
      <c r="H23" s="37">
        <v>155</v>
      </c>
      <c r="I23" s="37">
        <v>147</v>
      </c>
      <c r="J23" s="37">
        <v>5</v>
      </c>
      <c r="K23" s="37">
        <v>3</v>
      </c>
      <c r="L23" s="37">
        <v>32</v>
      </c>
      <c r="M23" s="37">
        <v>32</v>
      </c>
      <c r="N23" s="37">
        <v>3</v>
      </c>
      <c r="O23" s="37">
        <v>26</v>
      </c>
      <c r="P23" s="37">
        <v>3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</row>
    <row r="24" spans="1:21" ht="12.75">
      <c r="A24" s="37" t="s">
        <v>55</v>
      </c>
      <c r="B24" s="37" t="s">
        <v>56</v>
      </c>
      <c r="C24" s="37">
        <v>7665</v>
      </c>
      <c r="D24" s="37">
        <v>6243</v>
      </c>
      <c r="E24" s="37">
        <v>5971</v>
      </c>
      <c r="F24" s="37">
        <v>272</v>
      </c>
      <c r="G24" s="37">
        <v>0</v>
      </c>
      <c r="H24" s="37">
        <v>272</v>
      </c>
      <c r="I24" s="37">
        <v>246</v>
      </c>
      <c r="J24" s="37">
        <v>8</v>
      </c>
      <c r="K24" s="37">
        <v>18</v>
      </c>
      <c r="L24" s="37">
        <v>58</v>
      </c>
      <c r="M24" s="37">
        <v>58</v>
      </c>
      <c r="N24" s="37">
        <v>9</v>
      </c>
      <c r="O24" s="37">
        <v>31</v>
      </c>
      <c r="P24" s="37">
        <v>18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</row>
    <row r="25" spans="1:21" ht="12.75">
      <c r="A25" s="37" t="s">
        <v>57</v>
      </c>
      <c r="B25" s="37" t="s">
        <v>58</v>
      </c>
      <c r="C25" s="37">
        <v>4061</v>
      </c>
      <c r="D25" s="37">
        <v>3351</v>
      </c>
      <c r="E25" s="37">
        <v>3318</v>
      </c>
      <c r="F25" s="37">
        <v>33</v>
      </c>
      <c r="G25" s="37">
        <v>0</v>
      </c>
      <c r="H25" s="37">
        <v>33</v>
      </c>
      <c r="I25" s="37">
        <v>32</v>
      </c>
      <c r="J25" s="37">
        <v>1</v>
      </c>
      <c r="K25" s="37">
        <v>0</v>
      </c>
      <c r="L25" s="37">
        <v>12</v>
      </c>
      <c r="M25" s="37">
        <v>12</v>
      </c>
      <c r="N25" s="37">
        <v>4</v>
      </c>
      <c r="O25" s="37">
        <v>8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</row>
    <row r="26" spans="1:21" ht="12.75">
      <c r="A26" s="37" t="s">
        <v>59</v>
      </c>
      <c r="B26" s="37" t="s">
        <v>60</v>
      </c>
      <c r="C26" s="37">
        <v>4038</v>
      </c>
      <c r="D26" s="37">
        <v>3183</v>
      </c>
      <c r="E26" s="37">
        <v>3016</v>
      </c>
      <c r="F26" s="37">
        <v>167</v>
      </c>
      <c r="G26" s="37">
        <v>0</v>
      </c>
      <c r="H26" s="37">
        <v>167</v>
      </c>
      <c r="I26" s="37">
        <v>160</v>
      </c>
      <c r="J26" s="37">
        <v>2</v>
      </c>
      <c r="K26" s="37">
        <v>5</v>
      </c>
      <c r="L26" s="37">
        <v>38</v>
      </c>
      <c r="M26" s="37">
        <v>38</v>
      </c>
      <c r="N26" s="37">
        <v>2</v>
      </c>
      <c r="O26" s="37">
        <v>31</v>
      </c>
      <c r="P26" s="37">
        <v>5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</row>
    <row r="27" spans="1:21" ht="12.75">
      <c r="A27" s="37" t="s">
        <v>61</v>
      </c>
      <c r="B27" s="37" t="s">
        <v>62</v>
      </c>
      <c r="C27" s="37">
        <v>30345</v>
      </c>
      <c r="D27" s="37">
        <v>25077</v>
      </c>
      <c r="E27" s="37">
        <v>24985</v>
      </c>
      <c r="F27" s="37">
        <v>92</v>
      </c>
      <c r="G27" s="37">
        <v>0</v>
      </c>
      <c r="H27" s="37">
        <v>92</v>
      </c>
      <c r="I27" s="37">
        <v>61</v>
      </c>
      <c r="J27" s="37">
        <v>3</v>
      </c>
      <c r="K27" s="37">
        <v>28</v>
      </c>
      <c r="L27" s="37">
        <v>329</v>
      </c>
      <c r="M27" s="37">
        <v>329</v>
      </c>
      <c r="N27" s="37">
        <v>32</v>
      </c>
      <c r="O27" s="37">
        <v>269</v>
      </c>
      <c r="P27" s="37">
        <v>28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</row>
    <row r="28" spans="1:21" ht="12.75">
      <c r="A28" s="37" t="s">
        <v>63</v>
      </c>
      <c r="B28" s="37" t="s">
        <v>64</v>
      </c>
      <c r="C28" s="37">
        <v>7048</v>
      </c>
      <c r="D28" s="37">
        <v>5692</v>
      </c>
      <c r="E28" s="37">
        <v>5384</v>
      </c>
      <c r="F28" s="37">
        <v>308</v>
      </c>
      <c r="G28" s="37">
        <v>1</v>
      </c>
      <c r="H28" s="37">
        <v>307</v>
      </c>
      <c r="I28" s="37">
        <v>283</v>
      </c>
      <c r="J28" s="37">
        <v>3</v>
      </c>
      <c r="K28" s="37">
        <v>21</v>
      </c>
      <c r="L28" s="37">
        <v>46</v>
      </c>
      <c r="M28" s="37">
        <v>46</v>
      </c>
      <c r="N28" s="37">
        <v>4</v>
      </c>
      <c r="O28" s="37">
        <v>21</v>
      </c>
      <c r="P28" s="37">
        <v>21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</row>
    <row r="29" spans="1:21" ht="12.75">
      <c r="A29" s="37" t="s">
        <v>65</v>
      </c>
      <c r="B29" s="37" t="s">
        <v>66</v>
      </c>
      <c r="C29" s="37">
        <v>4130</v>
      </c>
      <c r="D29" s="37">
        <v>3357</v>
      </c>
      <c r="E29" s="37">
        <v>3287</v>
      </c>
      <c r="F29" s="37">
        <v>70</v>
      </c>
      <c r="G29" s="37">
        <v>0</v>
      </c>
      <c r="H29" s="37">
        <v>70</v>
      </c>
      <c r="I29" s="37">
        <v>65</v>
      </c>
      <c r="J29" s="37">
        <v>0</v>
      </c>
      <c r="K29" s="37">
        <v>5</v>
      </c>
      <c r="L29" s="37">
        <v>23</v>
      </c>
      <c r="M29" s="37">
        <v>23</v>
      </c>
      <c r="N29" s="37">
        <v>3</v>
      </c>
      <c r="O29" s="37">
        <v>15</v>
      </c>
      <c r="P29" s="37">
        <v>5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</row>
    <row r="30" spans="1:21" s="61" customFormat="1" ht="12.75">
      <c r="A30" s="60">
        <v>140900</v>
      </c>
      <c r="B30" s="60" t="s">
        <v>150</v>
      </c>
      <c r="C30" s="60">
        <f>SUM(C31:C36)</f>
        <v>35953</v>
      </c>
      <c r="D30" s="60">
        <f aca="true" t="shared" si="3" ref="D30:U30">SUM(D31:D36)</f>
        <v>29866</v>
      </c>
      <c r="E30" s="60">
        <f t="shared" si="3"/>
        <v>29694</v>
      </c>
      <c r="F30" s="60">
        <f t="shared" si="3"/>
        <v>172</v>
      </c>
      <c r="G30" s="60">
        <f t="shared" si="3"/>
        <v>0</v>
      </c>
      <c r="H30" s="60">
        <f t="shared" si="3"/>
        <v>172</v>
      </c>
      <c r="I30" s="60">
        <f t="shared" si="3"/>
        <v>139</v>
      </c>
      <c r="J30" s="60">
        <f t="shared" si="3"/>
        <v>8</v>
      </c>
      <c r="K30" s="60">
        <f t="shared" si="3"/>
        <v>25</v>
      </c>
      <c r="L30" s="60">
        <f t="shared" si="3"/>
        <v>213</v>
      </c>
      <c r="M30" s="60">
        <f t="shared" si="3"/>
        <v>213</v>
      </c>
      <c r="N30" s="60">
        <f t="shared" si="3"/>
        <v>34</v>
      </c>
      <c r="O30" s="60">
        <f t="shared" si="3"/>
        <v>154</v>
      </c>
      <c r="P30" s="60">
        <f t="shared" si="3"/>
        <v>25</v>
      </c>
      <c r="Q30" s="60">
        <f t="shared" si="3"/>
        <v>0</v>
      </c>
      <c r="R30" s="60">
        <f t="shared" si="3"/>
        <v>0</v>
      </c>
      <c r="S30" s="60">
        <f t="shared" si="3"/>
        <v>0</v>
      </c>
      <c r="T30" s="60">
        <f t="shared" si="3"/>
        <v>0</v>
      </c>
      <c r="U30" s="60">
        <f t="shared" si="3"/>
        <v>0</v>
      </c>
    </row>
    <row r="31" spans="1:21" ht="12.75">
      <c r="A31" s="63" t="s">
        <v>67</v>
      </c>
      <c r="B31" s="63" t="s">
        <v>68</v>
      </c>
      <c r="C31" s="63">
        <v>2464</v>
      </c>
      <c r="D31" s="63">
        <v>2038</v>
      </c>
      <c r="E31" s="63">
        <v>2019</v>
      </c>
      <c r="F31" s="63">
        <v>19</v>
      </c>
      <c r="G31" s="63">
        <v>0</v>
      </c>
      <c r="H31" s="63">
        <v>19</v>
      </c>
      <c r="I31" s="63">
        <v>17</v>
      </c>
      <c r="J31" s="63">
        <v>1</v>
      </c>
      <c r="K31" s="63">
        <v>1</v>
      </c>
      <c r="L31" s="63">
        <v>18</v>
      </c>
      <c r="M31" s="63">
        <v>18</v>
      </c>
      <c r="N31" s="63">
        <v>0</v>
      </c>
      <c r="O31" s="63">
        <v>17</v>
      </c>
      <c r="P31" s="63">
        <v>1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</row>
    <row r="32" spans="1:21" ht="12.75">
      <c r="A32" s="63" t="s">
        <v>69</v>
      </c>
      <c r="B32" s="63" t="s">
        <v>70</v>
      </c>
      <c r="C32" s="63">
        <v>5863</v>
      </c>
      <c r="D32" s="63">
        <v>4729</v>
      </c>
      <c r="E32" s="63">
        <v>4721</v>
      </c>
      <c r="F32" s="63">
        <v>8</v>
      </c>
      <c r="G32" s="63">
        <v>0</v>
      </c>
      <c r="H32" s="63">
        <v>8</v>
      </c>
      <c r="I32" s="63">
        <v>7</v>
      </c>
      <c r="J32" s="63">
        <v>1</v>
      </c>
      <c r="K32" s="63">
        <v>0</v>
      </c>
      <c r="L32" s="63">
        <v>33</v>
      </c>
      <c r="M32" s="63">
        <v>33</v>
      </c>
      <c r="N32" s="63">
        <v>8</v>
      </c>
      <c r="O32" s="63">
        <v>25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</row>
    <row r="33" spans="1:21" ht="12.75">
      <c r="A33" s="63" t="s">
        <v>71</v>
      </c>
      <c r="B33" s="63" t="s">
        <v>72</v>
      </c>
      <c r="C33" s="63">
        <v>11560</v>
      </c>
      <c r="D33" s="63">
        <v>9700</v>
      </c>
      <c r="E33" s="63">
        <v>9657</v>
      </c>
      <c r="F33" s="63">
        <v>43</v>
      </c>
      <c r="G33" s="63">
        <v>0</v>
      </c>
      <c r="H33" s="63">
        <v>43</v>
      </c>
      <c r="I33" s="63">
        <v>36</v>
      </c>
      <c r="J33" s="63">
        <v>0</v>
      </c>
      <c r="K33" s="63">
        <v>7</v>
      </c>
      <c r="L33" s="63">
        <v>81</v>
      </c>
      <c r="M33" s="63">
        <v>81</v>
      </c>
      <c r="N33" s="63">
        <v>19</v>
      </c>
      <c r="O33" s="63">
        <v>55</v>
      </c>
      <c r="P33" s="63">
        <v>7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</row>
    <row r="34" spans="1:21" ht="12.75">
      <c r="A34" s="63" t="s">
        <v>73</v>
      </c>
      <c r="B34" s="63" t="s">
        <v>74</v>
      </c>
      <c r="C34" s="63">
        <v>4612</v>
      </c>
      <c r="D34" s="63">
        <v>3800</v>
      </c>
      <c r="E34" s="63">
        <v>3791</v>
      </c>
      <c r="F34" s="63">
        <v>9</v>
      </c>
      <c r="G34" s="63">
        <v>0</v>
      </c>
      <c r="H34" s="63">
        <v>9</v>
      </c>
      <c r="I34" s="63">
        <v>9</v>
      </c>
      <c r="J34" s="63">
        <v>0</v>
      </c>
      <c r="K34" s="63">
        <v>0</v>
      </c>
      <c r="L34" s="63">
        <v>12</v>
      </c>
      <c r="M34" s="63">
        <v>12</v>
      </c>
      <c r="N34" s="63">
        <v>2</v>
      </c>
      <c r="O34" s="63">
        <v>10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</row>
    <row r="35" spans="1:21" ht="12.75">
      <c r="A35" s="63" t="s">
        <v>75</v>
      </c>
      <c r="B35" s="63" t="s">
        <v>76</v>
      </c>
      <c r="C35" s="63">
        <v>6140</v>
      </c>
      <c r="D35" s="63">
        <v>5106</v>
      </c>
      <c r="E35" s="63">
        <v>5058</v>
      </c>
      <c r="F35" s="63">
        <v>48</v>
      </c>
      <c r="G35" s="63">
        <v>0</v>
      </c>
      <c r="H35" s="63">
        <v>48</v>
      </c>
      <c r="I35" s="63">
        <v>32</v>
      </c>
      <c r="J35" s="63">
        <v>4</v>
      </c>
      <c r="K35" s="63">
        <v>12</v>
      </c>
      <c r="L35" s="63">
        <v>35</v>
      </c>
      <c r="M35" s="63">
        <v>35</v>
      </c>
      <c r="N35" s="63">
        <v>3</v>
      </c>
      <c r="O35" s="63">
        <v>20</v>
      </c>
      <c r="P35" s="63">
        <v>12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</row>
    <row r="36" spans="1:21" ht="12.75">
      <c r="A36" s="63" t="s">
        <v>77</v>
      </c>
      <c r="B36" s="63" t="s">
        <v>78</v>
      </c>
      <c r="C36" s="63">
        <v>5314</v>
      </c>
      <c r="D36" s="63">
        <v>4493</v>
      </c>
      <c r="E36" s="63">
        <v>4448</v>
      </c>
      <c r="F36" s="63">
        <v>45</v>
      </c>
      <c r="G36" s="63">
        <v>0</v>
      </c>
      <c r="H36" s="63">
        <v>45</v>
      </c>
      <c r="I36" s="63">
        <v>38</v>
      </c>
      <c r="J36" s="63">
        <v>2</v>
      </c>
      <c r="K36" s="63">
        <v>5</v>
      </c>
      <c r="L36" s="63">
        <v>34</v>
      </c>
      <c r="M36" s="63">
        <v>34</v>
      </c>
      <c r="N36" s="63">
        <v>2</v>
      </c>
      <c r="O36" s="63">
        <v>27</v>
      </c>
      <c r="P36" s="63">
        <v>5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</row>
    <row r="37" spans="1:21" s="61" customFormat="1" ht="12.75">
      <c r="A37" s="62">
        <v>142300</v>
      </c>
      <c r="B37" s="62" t="s">
        <v>151</v>
      </c>
      <c r="C37" s="62">
        <f>SUM(C38:C45)</f>
        <v>43668</v>
      </c>
      <c r="D37" s="62">
        <f aca="true" t="shared" si="4" ref="D37:U37">SUM(D38:D45)</f>
        <v>35827</v>
      </c>
      <c r="E37" s="62">
        <f t="shared" si="4"/>
        <v>35364</v>
      </c>
      <c r="F37" s="62">
        <f t="shared" si="4"/>
        <v>463</v>
      </c>
      <c r="G37" s="62">
        <f t="shared" si="4"/>
        <v>1</v>
      </c>
      <c r="H37" s="62">
        <f t="shared" si="4"/>
        <v>462</v>
      </c>
      <c r="I37" s="62">
        <f t="shared" si="4"/>
        <v>399</v>
      </c>
      <c r="J37" s="62">
        <f t="shared" si="4"/>
        <v>3</v>
      </c>
      <c r="K37" s="62">
        <f t="shared" si="4"/>
        <v>60</v>
      </c>
      <c r="L37" s="62">
        <f t="shared" si="4"/>
        <v>328</v>
      </c>
      <c r="M37" s="62">
        <f t="shared" si="4"/>
        <v>328</v>
      </c>
      <c r="N37" s="62">
        <f t="shared" si="4"/>
        <v>31</v>
      </c>
      <c r="O37" s="62">
        <f t="shared" si="4"/>
        <v>237</v>
      </c>
      <c r="P37" s="62">
        <f t="shared" si="4"/>
        <v>60</v>
      </c>
      <c r="Q37" s="62">
        <f t="shared" si="4"/>
        <v>0</v>
      </c>
      <c r="R37" s="62">
        <f t="shared" si="4"/>
        <v>0</v>
      </c>
      <c r="S37" s="62">
        <f t="shared" si="4"/>
        <v>0</v>
      </c>
      <c r="T37" s="62">
        <f t="shared" si="4"/>
        <v>0</v>
      </c>
      <c r="U37" s="62">
        <f t="shared" si="4"/>
        <v>0</v>
      </c>
    </row>
    <row r="38" spans="1:21" ht="12.75">
      <c r="A38" s="37" t="s">
        <v>79</v>
      </c>
      <c r="B38" s="37" t="s">
        <v>80</v>
      </c>
      <c r="C38" s="37">
        <v>4471</v>
      </c>
      <c r="D38" s="37">
        <v>3748</v>
      </c>
      <c r="E38" s="37">
        <v>3689</v>
      </c>
      <c r="F38" s="37">
        <v>59</v>
      </c>
      <c r="G38" s="37">
        <v>0</v>
      </c>
      <c r="H38" s="37">
        <v>59</v>
      </c>
      <c r="I38" s="37">
        <v>56</v>
      </c>
      <c r="J38" s="37">
        <v>0</v>
      </c>
      <c r="K38" s="37">
        <v>3</v>
      </c>
      <c r="L38" s="37">
        <v>32</v>
      </c>
      <c r="M38" s="37">
        <v>32</v>
      </c>
      <c r="N38" s="37">
        <v>0</v>
      </c>
      <c r="O38" s="37">
        <v>29</v>
      </c>
      <c r="P38" s="37">
        <v>3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</row>
    <row r="39" spans="1:21" ht="12.75">
      <c r="A39" s="37" t="s">
        <v>81</v>
      </c>
      <c r="B39" s="37" t="s">
        <v>82</v>
      </c>
      <c r="C39" s="37">
        <v>4742</v>
      </c>
      <c r="D39" s="37">
        <v>3913</v>
      </c>
      <c r="E39" s="37">
        <v>3839</v>
      </c>
      <c r="F39" s="37">
        <v>74</v>
      </c>
      <c r="G39" s="37">
        <v>1</v>
      </c>
      <c r="H39" s="37">
        <v>73</v>
      </c>
      <c r="I39" s="37">
        <v>53</v>
      </c>
      <c r="J39" s="37">
        <v>2</v>
      </c>
      <c r="K39" s="37">
        <v>18</v>
      </c>
      <c r="L39" s="37">
        <v>41</v>
      </c>
      <c r="M39" s="37">
        <v>41</v>
      </c>
      <c r="N39" s="37">
        <v>6</v>
      </c>
      <c r="O39" s="37">
        <v>17</v>
      </c>
      <c r="P39" s="37">
        <v>18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</row>
    <row r="40" spans="1:21" ht="12.75">
      <c r="A40" s="37" t="s">
        <v>83</v>
      </c>
      <c r="B40" s="37" t="s">
        <v>84</v>
      </c>
      <c r="C40" s="37">
        <v>3547</v>
      </c>
      <c r="D40" s="37">
        <v>2863</v>
      </c>
      <c r="E40" s="37">
        <v>2813</v>
      </c>
      <c r="F40" s="37">
        <v>50</v>
      </c>
      <c r="G40" s="37">
        <v>0</v>
      </c>
      <c r="H40" s="37">
        <v>50</v>
      </c>
      <c r="I40" s="37">
        <v>40</v>
      </c>
      <c r="J40" s="37">
        <v>0</v>
      </c>
      <c r="K40" s="37">
        <v>10</v>
      </c>
      <c r="L40" s="37">
        <v>26</v>
      </c>
      <c r="M40" s="37">
        <v>26</v>
      </c>
      <c r="N40" s="37">
        <v>2</v>
      </c>
      <c r="O40" s="37">
        <v>14</v>
      </c>
      <c r="P40" s="37">
        <v>10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</row>
    <row r="41" spans="1:21" ht="12.75">
      <c r="A41" s="37" t="s">
        <v>85</v>
      </c>
      <c r="B41" s="37" t="s">
        <v>86</v>
      </c>
      <c r="C41" s="37">
        <v>4032</v>
      </c>
      <c r="D41" s="37">
        <v>3339</v>
      </c>
      <c r="E41" s="37">
        <v>3252</v>
      </c>
      <c r="F41" s="37">
        <v>87</v>
      </c>
      <c r="G41" s="37">
        <v>0</v>
      </c>
      <c r="H41" s="37">
        <v>87</v>
      </c>
      <c r="I41" s="37">
        <v>80</v>
      </c>
      <c r="J41" s="37">
        <v>0</v>
      </c>
      <c r="K41" s="37">
        <v>7</v>
      </c>
      <c r="L41" s="37">
        <v>32</v>
      </c>
      <c r="M41" s="37">
        <v>32</v>
      </c>
      <c r="N41" s="37">
        <v>1</v>
      </c>
      <c r="O41" s="37">
        <v>24</v>
      </c>
      <c r="P41" s="37">
        <v>7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</row>
    <row r="42" spans="1:21" ht="12.75">
      <c r="A42" s="37" t="s">
        <v>87</v>
      </c>
      <c r="B42" s="37" t="s">
        <v>88</v>
      </c>
      <c r="C42" s="37">
        <v>4339</v>
      </c>
      <c r="D42" s="37">
        <v>3414</v>
      </c>
      <c r="E42" s="37">
        <v>3397</v>
      </c>
      <c r="F42" s="37">
        <v>17</v>
      </c>
      <c r="G42" s="37">
        <v>0</v>
      </c>
      <c r="H42" s="37">
        <v>17</v>
      </c>
      <c r="I42" s="37">
        <v>17</v>
      </c>
      <c r="J42" s="37">
        <v>0</v>
      </c>
      <c r="K42" s="37">
        <v>0</v>
      </c>
      <c r="L42" s="37">
        <v>27</v>
      </c>
      <c r="M42" s="37">
        <v>27</v>
      </c>
      <c r="N42" s="37">
        <v>3</v>
      </c>
      <c r="O42" s="37">
        <v>24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</row>
    <row r="43" spans="1:21" ht="12.75">
      <c r="A43" s="37" t="s">
        <v>89</v>
      </c>
      <c r="B43" s="37" t="s">
        <v>90</v>
      </c>
      <c r="C43" s="37">
        <v>12503</v>
      </c>
      <c r="D43" s="37">
        <v>10463</v>
      </c>
      <c r="E43" s="37">
        <v>10397</v>
      </c>
      <c r="F43" s="37">
        <v>66</v>
      </c>
      <c r="G43" s="37">
        <v>0</v>
      </c>
      <c r="H43" s="37">
        <v>66</v>
      </c>
      <c r="I43" s="37">
        <v>59</v>
      </c>
      <c r="J43" s="37">
        <v>1</v>
      </c>
      <c r="K43" s="37">
        <v>6</v>
      </c>
      <c r="L43" s="37">
        <v>101</v>
      </c>
      <c r="M43" s="37">
        <v>101</v>
      </c>
      <c r="N43" s="37">
        <v>13</v>
      </c>
      <c r="O43" s="37">
        <v>82</v>
      </c>
      <c r="P43" s="37">
        <v>6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</row>
    <row r="44" spans="1:21" ht="12.75">
      <c r="A44" s="37" t="s">
        <v>91</v>
      </c>
      <c r="B44" s="37" t="s">
        <v>92</v>
      </c>
      <c r="C44" s="37">
        <v>4481</v>
      </c>
      <c r="D44" s="37">
        <v>3602</v>
      </c>
      <c r="E44" s="37">
        <v>3544</v>
      </c>
      <c r="F44" s="37">
        <v>58</v>
      </c>
      <c r="G44" s="37">
        <v>0</v>
      </c>
      <c r="H44" s="37">
        <v>58</v>
      </c>
      <c r="I44" s="37">
        <v>43</v>
      </c>
      <c r="J44" s="37">
        <v>0</v>
      </c>
      <c r="K44" s="37">
        <v>15</v>
      </c>
      <c r="L44" s="37">
        <v>40</v>
      </c>
      <c r="M44" s="37">
        <v>40</v>
      </c>
      <c r="N44" s="37">
        <v>1</v>
      </c>
      <c r="O44" s="37">
        <v>24</v>
      </c>
      <c r="P44" s="37">
        <v>15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</row>
    <row r="45" spans="1:21" ht="12.75">
      <c r="A45" s="37" t="s">
        <v>93</v>
      </c>
      <c r="B45" s="37" t="s">
        <v>94</v>
      </c>
      <c r="C45" s="37">
        <v>5553</v>
      </c>
      <c r="D45" s="37">
        <v>4485</v>
      </c>
      <c r="E45" s="37">
        <v>4433</v>
      </c>
      <c r="F45" s="37">
        <v>52</v>
      </c>
      <c r="G45" s="37">
        <v>0</v>
      </c>
      <c r="H45" s="37">
        <v>52</v>
      </c>
      <c r="I45" s="37">
        <v>51</v>
      </c>
      <c r="J45" s="37">
        <v>0</v>
      </c>
      <c r="K45" s="37">
        <v>1</v>
      </c>
      <c r="L45" s="37">
        <v>29</v>
      </c>
      <c r="M45" s="37">
        <v>29</v>
      </c>
      <c r="N45" s="37">
        <v>5</v>
      </c>
      <c r="O45" s="37">
        <v>23</v>
      </c>
      <c r="P45" s="37">
        <v>1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</row>
    <row r="46" spans="1:21" s="61" customFormat="1" ht="12.75">
      <c r="A46" s="60">
        <v>142500</v>
      </c>
      <c r="B46" s="60" t="s">
        <v>152</v>
      </c>
      <c r="C46" s="60">
        <f>SUM(C47:C59)</f>
        <v>151805</v>
      </c>
      <c r="D46" s="60">
        <f aca="true" t="shared" si="5" ref="D46:U46">SUM(D47:D59)</f>
        <v>120018</v>
      </c>
      <c r="E46" s="60">
        <f t="shared" si="5"/>
        <v>118617</v>
      </c>
      <c r="F46" s="60">
        <f t="shared" si="5"/>
        <v>1401</v>
      </c>
      <c r="G46" s="60">
        <f t="shared" si="5"/>
        <v>1</v>
      </c>
      <c r="H46" s="60">
        <f t="shared" si="5"/>
        <v>1400</v>
      </c>
      <c r="I46" s="60">
        <f t="shared" si="5"/>
        <v>1213</v>
      </c>
      <c r="J46" s="60">
        <f t="shared" si="5"/>
        <v>35</v>
      </c>
      <c r="K46" s="60">
        <f t="shared" si="5"/>
        <v>152</v>
      </c>
      <c r="L46" s="60">
        <f t="shared" si="5"/>
        <v>920</v>
      </c>
      <c r="M46" s="60">
        <f t="shared" si="5"/>
        <v>920</v>
      </c>
      <c r="N46" s="60">
        <f t="shared" si="5"/>
        <v>173</v>
      </c>
      <c r="O46" s="60">
        <f t="shared" si="5"/>
        <v>595</v>
      </c>
      <c r="P46" s="60">
        <f t="shared" si="5"/>
        <v>152</v>
      </c>
      <c r="Q46" s="60">
        <f t="shared" si="5"/>
        <v>0</v>
      </c>
      <c r="R46" s="60">
        <f t="shared" si="5"/>
        <v>0</v>
      </c>
      <c r="S46" s="60">
        <f t="shared" si="5"/>
        <v>0</v>
      </c>
      <c r="T46" s="60">
        <f t="shared" si="5"/>
        <v>0</v>
      </c>
      <c r="U46" s="60">
        <f t="shared" si="5"/>
        <v>0</v>
      </c>
    </row>
    <row r="47" spans="1:21" ht="12.75">
      <c r="A47" s="63" t="s">
        <v>95</v>
      </c>
      <c r="B47" s="63" t="s">
        <v>96</v>
      </c>
      <c r="C47" s="63">
        <v>18846</v>
      </c>
      <c r="D47" s="63">
        <v>15995</v>
      </c>
      <c r="E47" s="63">
        <v>15957</v>
      </c>
      <c r="F47" s="63">
        <v>38</v>
      </c>
      <c r="G47" s="63">
        <v>0</v>
      </c>
      <c r="H47" s="63">
        <v>38</v>
      </c>
      <c r="I47" s="63">
        <v>31</v>
      </c>
      <c r="J47" s="63">
        <v>1</v>
      </c>
      <c r="K47" s="63">
        <v>6</v>
      </c>
      <c r="L47" s="63">
        <v>181</v>
      </c>
      <c r="M47" s="63">
        <v>181</v>
      </c>
      <c r="N47" s="63">
        <v>16</v>
      </c>
      <c r="O47" s="63">
        <v>159</v>
      </c>
      <c r="P47" s="63">
        <v>6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</row>
    <row r="48" spans="1:21" ht="12.75">
      <c r="A48" s="63" t="s">
        <v>97</v>
      </c>
      <c r="B48" s="63" t="s">
        <v>98</v>
      </c>
      <c r="C48" s="63">
        <v>8730</v>
      </c>
      <c r="D48" s="63">
        <v>6742</v>
      </c>
      <c r="E48" s="63">
        <v>6577</v>
      </c>
      <c r="F48" s="63">
        <v>165</v>
      </c>
      <c r="G48" s="63">
        <v>0</v>
      </c>
      <c r="H48" s="63">
        <v>165</v>
      </c>
      <c r="I48" s="63">
        <v>128</v>
      </c>
      <c r="J48" s="63">
        <v>6</v>
      </c>
      <c r="K48" s="63">
        <v>31</v>
      </c>
      <c r="L48" s="63">
        <v>59</v>
      </c>
      <c r="M48" s="63">
        <v>59</v>
      </c>
      <c r="N48" s="63">
        <v>8</v>
      </c>
      <c r="O48" s="63">
        <v>20</v>
      </c>
      <c r="P48" s="63">
        <v>31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</row>
    <row r="49" spans="1:21" ht="12.75">
      <c r="A49" s="63" t="s">
        <v>99</v>
      </c>
      <c r="B49" s="63" t="s">
        <v>100</v>
      </c>
      <c r="C49" s="63">
        <v>15338</v>
      </c>
      <c r="D49" s="63">
        <v>12638</v>
      </c>
      <c r="E49" s="63">
        <v>12628</v>
      </c>
      <c r="F49" s="63">
        <v>10</v>
      </c>
      <c r="G49" s="63">
        <v>0</v>
      </c>
      <c r="H49" s="63">
        <v>10</v>
      </c>
      <c r="I49" s="63">
        <v>7</v>
      </c>
      <c r="J49" s="63">
        <v>0</v>
      </c>
      <c r="K49" s="63">
        <v>3</v>
      </c>
      <c r="L49" s="63">
        <v>76</v>
      </c>
      <c r="M49" s="63">
        <v>76</v>
      </c>
      <c r="N49" s="63">
        <v>23</v>
      </c>
      <c r="O49" s="63">
        <v>50</v>
      </c>
      <c r="P49" s="63">
        <v>3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</row>
    <row r="50" spans="1:21" ht="12.75">
      <c r="A50" s="63" t="s">
        <v>101</v>
      </c>
      <c r="B50" s="63" t="s">
        <v>102</v>
      </c>
      <c r="C50" s="63">
        <v>6961</v>
      </c>
      <c r="D50" s="63">
        <v>5445</v>
      </c>
      <c r="E50" s="63">
        <v>5334</v>
      </c>
      <c r="F50" s="63">
        <v>111</v>
      </c>
      <c r="G50" s="63">
        <v>0</v>
      </c>
      <c r="H50" s="63">
        <v>111</v>
      </c>
      <c r="I50" s="63">
        <v>105</v>
      </c>
      <c r="J50" s="63">
        <v>1</v>
      </c>
      <c r="K50" s="63">
        <v>5</v>
      </c>
      <c r="L50" s="63">
        <v>19</v>
      </c>
      <c r="M50" s="63">
        <v>19</v>
      </c>
      <c r="N50" s="63">
        <v>1</v>
      </c>
      <c r="O50" s="63">
        <v>13</v>
      </c>
      <c r="P50" s="63">
        <v>5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</row>
    <row r="51" spans="1:21" ht="12.75">
      <c r="A51" s="63" t="s">
        <v>103</v>
      </c>
      <c r="B51" s="63" t="s">
        <v>104</v>
      </c>
      <c r="C51" s="63">
        <v>14131</v>
      </c>
      <c r="D51" s="63">
        <v>10839</v>
      </c>
      <c r="E51" s="63">
        <v>10799</v>
      </c>
      <c r="F51" s="63">
        <v>40</v>
      </c>
      <c r="G51" s="63">
        <v>0</v>
      </c>
      <c r="H51" s="63">
        <v>40</v>
      </c>
      <c r="I51" s="63">
        <v>37</v>
      </c>
      <c r="J51" s="63">
        <v>0</v>
      </c>
      <c r="K51" s="63">
        <v>3</v>
      </c>
      <c r="L51" s="63">
        <v>81</v>
      </c>
      <c r="M51" s="63">
        <v>81</v>
      </c>
      <c r="N51" s="63">
        <v>36</v>
      </c>
      <c r="O51" s="63">
        <v>42</v>
      </c>
      <c r="P51" s="63">
        <v>3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</row>
    <row r="52" spans="1:21" ht="12.75">
      <c r="A52" s="63" t="s">
        <v>105</v>
      </c>
      <c r="B52" s="63" t="s">
        <v>106</v>
      </c>
      <c r="C52" s="63">
        <v>12570</v>
      </c>
      <c r="D52" s="63">
        <v>9968</v>
      </c>
      <c r="E52" s="63">
        <v>9780</v>
      </c>
      <c r="F52" s="63">
        <v>188</v>
      </c>
      <c r="G52" s="63">
        <v>1</v>
      </c>
      <c r="H52" s="63">
        <v>187</v>
      </c>
      <c r="I52" s="63">
        <v>183</v>
      </c>
      <c r="J52" s="63">
        <v>3</v>
      </c>
      <c r="K52" s="63">
        <v>1</v>
      </c>
      <c r="L52" s="63">
        <v>58</v>
      </c>
      <c r="M52" s="63">
        <v>58</v>
      </c>
      <c r="N52" s="63">
        <v>11</v>
      </c>
      <c r="O52" s="63">
        <v>46</v>
      </c>
      <c r="P52" s="63">
        <v>1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</row>
    <row r="53" spans="1:21" ht="12.75">
      <c r="A53" s="63" t="s">
        <v>107</v>
      </c>
      <c r="B53" s="63" t="s">
        <v>108</v>
      </c>
      <c r="C53" s="63">
        <v>11881</v>
      </c>
      <c r="D53" s="63">
        <v>9126</v>
      </c>
      <c r="E53" s="63">
        <v>8896</v>
      </c>
      <c r="F53" s="63">
        <v>230</v>
      </c>
      <c r="G53" s="63">
        <v>0</v>
      </c>
      <c r="H53" s="63">
        <v>230</v>
      </c>
      <c r="I53" s="63">
        <v>192</v>
      </c>
      <c r="J53" s="63">
        <v>4</v>
      </c>
      <c r="K53" s="63">
        <v>34</v>
      </c>
      <c r="L53" s="63">
        <v>77</v>
      </c>
      <c r="M53" s="63">
        <v>77</v>
      </c>
      <c r="N53" s="63">
        <v>5</v>
      </c>
      <c r="O53" s="63">
        <v>38</v>
      </c>
      <c r="P53" s="63">
        <v>34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</row>
    <row r="54" spans="1:21" ht="12.75">
      <c r="A54" s="63" t="s">
        <v>109</v>
      </c>
      <c r="B54" s="63" t="s">
        <v>110</v>
      </c>
      <c r="C54" s="63">
        <v>10192</v>
      </c>
      <c r="D54" s="63">
        <v>8093</v>
      </c>
      <c r="E54" s="63">
        <v>8019</v>
      </c>
      <c r="F54" s="63">
        <v>74</v>
      </c>
      <c r="G54" s="63">
        <v>0</v>
      </c>
      <c r="H54" s="63">
        <v>74</v>
      </c>
      <c r="I54" s="63">
        <v>66</v>
      </c>
      <c r="J54" s="63">
        <v>3</v>
      </c>
      <c r="K54" s="63">
        <v>5</v>
      </c>
      <c r="L54" s="63">
        <v>42</v>
      </c>
      <c r="M54" s="63">
        <v>42</v>
      </c>
      <c r="N54" s="63">
        <v>10</v>
      </c>
      <c r="O54" s="63">
        <v>27</v>
      </c>
      <c r="P54" s="63">
        <v>5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</row>
    <row r="55" spans="1:21" ht="12.75">
      <c r="A55" s="63" t="s">
        <v>111</v>
      </c>
      <c r="B55" s="63" t="s">
        <v>112</v>
      </c>
      <c r="C55" s="63">
        <v>7368</v>
      </c>
      <c r="D55" s="63">
        <v>5691</v>
      </c>
      <c r="E55" s="63">
        <v>5645</v>
      </c>
      <c r="F55" s="63">
        <v>46</v>
      </c>
      <c r="G55" s="63">
        <v>0</v>
      </c>
      <c r="H55" s="63">
        <v>46</v>
      </c>
      <c r="I55" s="63">
        <v>40</v>
      </c>
      <c r="J55" s="63">
        <v>2</v>
      </c>
      <c r="K55" s="63">
        <v>4</v>
      </c>
      <c r="L55" s="63">
        <v>34</v>
      </c>
      <c r="M55" s="63">
        <v>34</v>
      </c>
      <c r="N55" s="63">
        <v>10</v>
      </c>
      <c r="O55" s="63">
        <v>20</v>
      </c>
      <c r="P55" s="63">
        <v>4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</row>
    <row r="56" spans="1:21" ht="12.75">
      <c r="A56" s="63" t="s">
        <v>113</v>
      </c>
      <c r="B56" s="63" t="s">
        <v>114</v>
      </c>
      <c r="C56" s="63">
        <v>14437</v>
      </c>
      <c r="D56" s="63">
        <v>11106</v>
      </c>
      <c r="E56" s="63">
        <v>10928</v>
      </c>
      <c r="F56" s="63">
        <v>178</v>
      </c>
      <c r="G56" s="63">
        <v>0</v>
      </c>
      <c r="H56" s="63">
        <v>178</v>
      </c>
      <c r="I56" s="63">
        <v>163</v>
      </c>
      <c r="J56" s="63">
        <v>1</v>
      </c>
      <c r="K56" s="63">
        <v>14</v>
      </c>
      <c r="L56" s="63">
        <v>72</v>
      </c>
      <c r="M56" s="63">
        <v>72</v>
      </c>
      <c r="N56" s="63">
        <v>13</v>
      </c>
      <c r="O56" s="63">
        <v>45</v>
      </c>
      <c r="P56" s="63">
        <v>14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</row>
    <row r="57" spans="1:21" ht="12.75">
      <c r="A57" s="63" t="s">
        <v>115</v>
      </c>
      <c r="B57" s="63" t="s">
        <v>116</v>
      </c>
      <c r="C57" s="63">
        <v>9985</v>
      </c>
      <c r="D57" s="63">
        <v>7996</v>
      </c>
      <c r="E57" s="63">
        <v>7956</v>
      </c>
      <c r="F57" s="63">
        <v>40</v>
      </c>
      <c r="G57" s="63">
        <v>0</v>
      </c>
      <c r="H57" s="63">
        <v>40</v>
      </c>
      <c r="I57" s="63">
        <v>36</v>
      </c>
      <c r="J57" s="63">
        <v>0</v>
      </c>
      <c r="K57" s="63">
        <v>4</v>
      </c>
      <c r="L57" s="63">
        <v>99</v>
      </c>
      <c r="M57" s="63">
        <v>99</v>
      </c>
      <c r="N57" s="63">
        <v>25</v>
      </c>
      <c r="O57" s="63">
        <v>70</v>
      </c>
      <c r="P57" s="63">
        <v>4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</row>
    <row r="58" spans="1:21" ht="12.75">
      <c r="A58" s="63" t="s">
        <v>117</v>
      </c>
      <c r="B58" s="63" t="s">
        <v>118</v>
      </c>
      <c r="C58" s="63">
        <v>8787</v>
      </c>
      <c r="D58" s="63">
        <v>6745</v>
      </c>
      <c r="E58" s="63">
        <v>6613</v>
      </c>
      <c r="F58" s="63">
        <v>132</v>
      </c>
      <c r="G58" s="63">
        <v>0</v>
      </c>
      <c r="H58" s="63">
        <v>132</v>
      </c>
      <c r="I58" s="63">
        <v>101</v>
      </c>
      <c r="J58" s="63">
        <v>3</v>
      </c>
      <c r="K58" s="63">
        <v>28</v>
      </c>
      <c r="L58" s="63">
        <v>63</v>
      </c>
      <c r="M58" s="63">
        <v>63</v>
      </c>
      <c r="N58" s="63">
        <v>3</v>
      </c>
      <c r="O58" s="63">
        <v>32</v>
      </c>
      <c r="P58" s="63">
        <v>28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</row>
    <row r="59" spans="1:21" ht="12.75">
      <c r="A59" s="63" t="s">
        <v>119</v>
      </c>
      <c r="B59" s="63" t="s">
        <v>120</v>
      </c>
      <c r="C59" s="63">
        <v>12579</v>
      </c>
      <c r="D59" s="63">
        <v>9634</v>
      </c>
      <c r="E59" s="63">
        <v>9485</v>
      </c>
      <c r="F59" s="63">
        <v>149</v>
      </c>
      <c r="G59" s="63">
        <v>0</v>
      </c>
      <c r="H59" s="63">
        <v>149</v>
      </c>
      <c r="I59" s="63">
        <v>124</v>
      </c>
      <c r="J59" s="63">
        <v>11</v>
      </c>
      <c r="K59" s="63">
        <v>14</v>
      </c>
      <c r="L59" s="63">
        <v>59</v>
      </c>
      <c r="M59" s="63">
        <v>59</v>
      </c>
      <c r="N59" s="63">
        <v>12</v>
      </c>
      <c r="O59" s="63">
        <v>33</v>
      </c>
      <c r="P59" s="63">
        <v>14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</row>
    <row r="60" spans="1:21" s="61" customFormat="1" ht="12.75">
      <c r="A60" s="62">
        <v>143000</v>
      </c>
      <c r="B60" s="62" t="s">
        <v>153</v>
      </c>
      <c r="C60" s="62">
        <f>SUM(C61:C65)</f>
        <v>40591</v>
      </c>
      <c r="D60" s="62">
        <f aca="true" t="shared" si="6" ref="D60:U60">SUM(D61:D65)</f>
        <v>32781</v>
      </c>
      <c r="E60" s="62">
        <f t="shared" si="6"/>
        <v>32204</v>
      </c>
      <c r="F60" s="62">
        <f t="shared" si="6"/>
        <v>577</v>
      </c>
      <c r="G60" s="62">
        <f t="shared" si="6"/>
        <v>0</v>
      </c>
      <c r="H60" s="62">
        <f t="shared" si="6"/>
        <v>577</v>
      </c>
      <c r="I60" s="62">
        <f t="shared" si="6"/>
        <v>472</v>
      </c>
      <c r="J60" s="62">
        <f t="shared" si="6"/>
        <v>20</v>
      </c>
      <c r="K60" s="62">
        <f t="shared" si="6"/>
        <v>85</v>
      </c>
      <c r="L60" s="62">
        <f t="shared" si="6"/>
        <v>378</v>
      </c>
      <c r="M60" s="62">
        <f t="shared" si="6"/>
        <v>378</v>
      </c>
      <c r="N60" s="62">
        <f t="shared" si="6"/>
        <v>42</v>
      </c>
      <c r="O60" s="62">
        <f t="shared" si="6"/>
        <v>251</v>
      </c>
      <c r="P60" s="62">
        <f t="shared" si="6"/>
        <v>85</v>
      </c>
      <c r="Q60" s="62">
        <f t="shared" si="6"/>
        <v>0</v>
      </c>
      <c r="R60" s="62">
        <f t="shared" si="6"/>
        <v>0</v>
      </c>
      <c r="S60" s="62">
        <f t="shared" si="6"/>
        <v>0</v>
      </c>
      <c r="T60" s="62">
        <f t="shared" si="6"/>
        <v>0</v>
      </c>
      <c r="U60" s="62">
        <f t="shared" si="6"/>
        <v>0</v>
      </c>
    </row>
    <row r="61" spans="1:21" ht="12.75">
      <c r="A61" s="37" t="s">
        <v>121</v>
      </c>
      <c r="B61" s="37" t="s">
        <v>122</v>
      </c>
      <c r="C61" s="37">
        <v>6274</v>
      </c>
      <c r="D61" s="37">
        <v>5244</v>
      </c>
      <c r="E61" s="37">
        <v>5005</v>
      </c>
      <c r="F61" s="37">
        <v>239</v>
      </c>
      <c r="G61" s="37">
        <v>0</v>
      </c>
      <c r="H61" s="37">
        <v>239</v>
      </c>
      <c r="I61" s="37">
        <v>210</v>
      </c>
      <c r="J61" s="37">
        <v>12</v>
      </c>
      <c r="K61" s="37">
        <v>17</v>
      </c>
      <c r="L61" s="37">
        <v>48</v>
      </c>
      <c r="M61" s="37">
        <v>48</v>
      </c>
      <c r="N61" s="37">
        <v>4</v>
      </c>
      <c r="O61" s="37">
        <v>27</v>
      </c>
      <c r="P61" s="37">
        <v>17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</row>
    <row r="62" spans="1:21" ht="12.75">
      <c r="A62" s="37" t="s">
        <v>123</v>
      </c>
      <c r="B62" s="37" t="s">
        <v>124</v>
      </c>
      <c r="C62" s="37">
        <v>5321</v>
      </c>
      <c r="D62" s="37">
        <v>4248</v>
      </c>
      <c r="E62" s="37">
        <v>4132</v>
      </c>
      <c r="F62" s="37">
        <v>116</v>
      </c>
      <c r="G62" s="37">
        <v>0</v>
      </c>
      <c r="H62" s="37">
        <v>116</v>
      </c>
      <c r="I62" s="37">
        <v>94</v>
      </c>
      <c r="J62" s="37">
        <v>0</v>
      </c>
      <c r="K62" s="37">
        <v>22</v>
      </c>
      <c r="L62" s="37">
        <v>41</v>
      </c>
      <c r="M62" s="37">
        <v>41</v>
      </c>
      <c r="N62" s="37">
        <v>4</v>
      </c>
      <c r="O62" s="37">
        <v>15</v>
      </c>
      <c r="P62" s="37">
        <v>22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</row>
    <row r="63" spans="1:21" ht="12.75">
      <c r="A63" s="37" t="s">
        <v>125</v>
      </c>
      <c r="B63" s="37" t="s">
        <v>126</v>
      </c>
      <c r="C63" s="37">
        <v>3919</v>
      </c>
      <c r="D63" s="37">
        <v>3032</v>
      </c>
      <c r="E63" s="37">
        <v>2974</v>
      </c>
      <c r="F63" s="37">
        <v>58</v>
      </c>
      <c r="G63" s="37">
        <v>0</v>
      </c>
      <c r="H63" s="37">
        <v>58</v>
      </c>
      <c r="I63" s="37">
        <v>45</v>
      </c>
      <c r="J63" s="37">
        <v>1</v>
      </c>
      <c r="K63" s="37">
        <v>12</v>
      </c>
      <c r="L63" s="37">
        <v>34</v>
      </c>
      <c r="M63" s="37">
        <v>34</v>
      </c>
      <c r="N63" s="37">
        <v>3</v>
      </c>
      <c r="O63" s="37">
        <v>19</v>
      </c>
      <c r="P63" s="37">
        <v>12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</row>
    <row r="64" spans="1:21" ht="12.75">
      <c r="A64" s="37" t="s">
        <v>127</v>
      </c>
      <c r="B64" s="37" t="s">
        <v>128</v>
      </c>
      <c r="C64" s="37">
        <v>5973</v>
      </c>
      <c r="D64" s="37">
        <v>4680</v>
      </c>
      <c r="E64" s="37">
        <v>4596</v>
      </c>
      <c r="F64" s="37">
        <v>84</v>
      </c>
      <c r="G64" s="37">
        <v>0</v>
      </c>
      <c r="H64" s="37">
        <v>84</v>
      </c>
      <c r="I64" s="37">
        <v>64</v>
      </c>
      <c r="J64" s="37">
        <v>1</v>
      </c>
      <c r="K64" s="37">
        <v>19</v>
      </c>
      <c r="L64" s="37">
        <v>53</v>
      </c>
      <c r="M64" s="37">
        <v>53</v>
      </c>
      <c r="N64" s="37">
        <v>9</v>
      </c>
      <c r="O64" s="37">
        <v>25</v>
      </c>
      <c r="P64" s="37">
        <v>19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</row>
    <row r="65" spans="1:21" ht="12.75">
      <c r="A65" s="37" t="s">
        <v>129</v>
      </c>
      <c r="B65" s="37" t="s">
        <v>130</v>
      </c>
      <c r="C65" s="37">
        <v>19104</v>
      </c>
      <c r="D65" s="37">
        <v>15577</v>
      </c>
      <c r="E65" s="37">
        <v>15497</v>
      </c>
      <c r="F65" s="37">
        <v>80</v>
      </c>
      <c r="G65" s="37">
        <v>0</v>
      </c>
      <c r="H65" s="37">
        <v>80</v>
      </c>
      <c r="I65" s="37">
        <v>59</v>
      </c>
      <c r="J65" s="37">
        <v>6</v>
      </c>
      <c r="K65" s="37">
        <v>15</v>
      </c>
      <c r="L65" s="37">
        <v>202</v>
      </c>
      <c r="M65" s="37">
        <v>202</v>
      </c>
      <c r="N65" s="37">
        <v>22</v>
      </c>
      <c r="O65" s="37">
        <v>165</v>
      </c>
      <c r="P65" s="37">
        <v>15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</row>
    <row r="66" spans="1:21" s="61" customFormat="1" ht="12.75">
      <c r="A66" s="60">
        <v>143600</v>
      </c>
      <c r="B66" s="60" t="s">
        <v>154</v>
      </c>
      <c r="C66" s="60">
        <f>SUM(C67:C71)</f>
        <v>37350</v>
      </c>
      <c r="D66" s="60">
        <f aca="true" t="shared" si="7" ref="D66:U66">SUM(D67:D71)</f>
        <v>30120</v>
      </c>
      <c r="E66" s="60">
        <f t="shared" si="7"/>
        <v>29847</v>
      </c>
      <c r="F66" s="60">
        <f t="shared" si="7"/>
        <v>273</v>
      </c>
      <c r="G66" s="60">
        <f t="shared" si="7"/>
        <v>0</v>
      </c>
      <c r="H66" s="60">
        <f t="shared" si="7"/>
        <v>273</v>
      </c>
      <c r="I66" s="60">
        <f t="shared" si="7"/>
        <v>241</v>
      </c>
      <c r="J66" s="60">
        <f t="shared" si="7"/>
        <v>6</v>
      </c>
      <c r="K66" s="60">
        <f t="shared" si="7"/>
        <v>26</v>
      </c>
      <c r="L66" s="60">
        <f t="shared" si="7"/>
        <v>213</v>
      </c>
      <c r="M66" s="60">
        <f t="shared" si="7"/>
        <v>213</v>
      </c>
      <c r="N66" s="60">
        <f t="shared" si="7"/>
        <v>45</v>
      </c>
      <c r="O66" s="60">
        <f t="shared" si="7"/>
        <v>142</v>
      </c>
      <c r="P66" s="60">
        <f t="shared" si="7"/>
        <v>26</v>
      </c>
      <c r="Q66" s="60">
        <f t="shared" si="7"/>
        <v>0</v>
      </c>
      <c r="R66" s="60">
        <f t="shared" si="7"/>
        <v>0</v>
      </c>
      <c r="S66" s="60">
        <f t="shared" si="7"/>
        <v>0</v>
      </c>
      <c r="T66" s="60">
        <f t="shared" si="7"/>
        <v>0</v>
      </c>
      <c r="U66" s="60">
        <f t="shared" si="7"/>
        <v>0</v>
      </c>
    </row>
    <row r="67" spans="1:21" ht="12.75">
      <c r="A67" s="63" t="s">
        <v>131</v>
      </c>
      <c r="B67" s="63" t="s">
        <v>132</v>
      </c>
      <c r="C67" s="63">
        <v>4742</v>
      </c>
      <c r="D67" s="63">
        <v>3753</v>
      </c>
      <c r="E67" s="63">
        <v>3660</v>
      </c>
      <c r="F67" s="63">
        <v>93</v>
      </c>
      <c r="G67" s="63">
        <v>0</v>
      </c>
      <c r="H67" s="63">
        <v>93</v>
      </c>
      <c r="I67" s="63">
        <v>88</v>
      </c>
      <c r="J67" s="63">
        <v>0</v>
      </c>
      <c r="K67" s="63">
        <v>5</v>
      </c>
      <c r="L67" s="63">
        <v>27</v>
      </c>
      <c r="M67" s="63">
        <v>27</v>
      </c>
      <c r="N67" s="63">
        <v>4</v>
      </c>
      <c r="O67" s="63">
        <v>18</v>
      </c>
      <c r="P67" s="63">
        <v>5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</row>
    <row r="68" spans="1:21" ht="12.75">
      <c r="A68" s="63" t="s">
        <v>133</v>
      </c>
      <c r="B68" s="63" t="s">
        <v>134</v>
      </c>
      <c r="C68" s="63">
        <v>5960</v>
      </c>
      <c r="D68" s="63">
        <v>4937</v>
      </c>
      <c r="E68" s="63">
        <v>4838</v>
      </c>
      <c r="F68" s="63">
        <v>99</v>
      </c>
      <c r="G68" s="63">
        <v>0</v>
      </c>
      <c r="H68" s="63">
        <v>99</v>
      </c>
      <c r="I68" s="63">
        <v>97</v>
      </c>
      <c r="J68" s="63">
        <v>1</v>
      </c>
      <c r="K68" s="63">
        <v>1</v>
      </c>
      <c r="L68" s="63">
        <v>33</v>
      </c>
      <c r="M68" s="63">
        <v>33</v>
      </c>
      <c r="N68" s="63">
        <v>13</v>
      </c>
      <c r="O68" s="63">
        <v>19</v>
      </c>
      <c r="P68" s="63">
        <v>1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</row>
    <row r="69" spans="1:21" ht="12.75">
      <c r="A69" s="63" t="s">
        <v>135</v>
      </c>
      <c r="B69" s="63" t="s">
        <v>136</v>
      </c>
      <c r="C69" s="63">
        <v>6402</v>
      </c>
      <c r="D69" s="63">
        <v>5122</v>
      </c>
      <c r="E69" s="63">
        <v>5103</v>
      </c>
      <c r="F69" s="63">
        <v>19</v>
      </c>
      <c r="G69" s="63">
        <v>0</v>
      </c>
      <c r="H69" s="63">
        <v>19</v>
      </c>
      <c r="I69" s="63">
        <v>15</v>
      </c>
      <c r="J69" s="63">
        <v>4</v>
      </c>
      <c r="K69" s="63">
        <v>0</v>
      </c>
      <c r="L69" s="63">
        <v>26</v>
      </c>
      <c r="M69" s="63">
        <v>26</v>
      </c>
      <c r="N69" s="63">
        <v>8</v>
      </c>
      <c r="O69" s="63">
        <v>18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</row>
    <row r="70" spans="1:21" ht="12.75">
      <c r="A70" s="63" t="s">
        <v>137</v>
      </c>
      <c r="B70" s="63" t="s">
        <v>138</v>
      </c>
      <c r="C70" s="63">
        <v>4909</v>
      </c>
      <c r="D70" s="63">
        <v>3842</v>
      </c>
      <c r="E70" s="63">
        <v>3825</v>
      </c>
      <c r="F70" s="63">
        <v>17</v>
      </c>
      <c r="G70" s="63">
        <v>0</v>
      </c>
      <c r="H70" s="63">
        <v>17</v>
      </c>
      <c r="I70" s="63">
        <v>17</v>
      </c>
      <c r="J70" s="63">
        <v>0</v>
      </c>
      <c r="K70" s="63">
        <v>0</v>
      </c>
      <c r="L70" s="63">
        <v>22</v>
      </c>
      <c r="M70" s="63">
        <v>22</v>
      </c>
      <c r="N70" s="63">
        <v>4</v>
      </c>
      <c r="O70" s="63">
        <v>18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</row>
    <row r="71" spans="1:21" ht="12.75">
      <c r="A71" s="63" t="s">
        <v>139</v>
      </c>
      <c r="B71" s="63" t="s">
        <v>140</v>
      </c>
      <c r="C71" s="63">
        <v>15337</v>
      </c>
      <c r="D71" s="63">
        <v>12466</v>
      </c>
      <c r="E71" s="63">
        <v>12421</v>
      </c>
      <c r="F71" s="63">
        <v>45</v>
      </c>
      <c r="G71" s="63">
        <v>0</v>
      </c>
      <c r="H71" s="63">
        <v>45</v>
      </c>
      <c r="I71" s="63">
        <v>24</v>
      </c>
      <c r="J71" s="63">
        <v>1</v>
      </c>
      <c r="K71" s="63">
        <v>20</v>
      </c>
      <c r="L71" s="63">
        <v>105</v>
      </c>
      <c r="M71" s="63">
        <v>105</v>
      </c>
      <c r="N71" s="63">
        <v>16</v>
      </c>
      <c r="O71" s="63">
        <v>69</v>
      </c>
      <c r="P71" s="63">
        <v>20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</row>
    <row r="72" spans="1:21" ht="12.75">
      <c r="A72" s="37" t="s">
        <v>141</v>
      </c>
      <c r="B72" s="37" t="s">
        <v>142</v>
      </c>
      <c r="C72" s="37">
        <v>209067</v>
      </c>
      <c r="D72" s="37">
        <v>172620</v>
      </c>
      <c r="E72" s="37">
        <v>172450</v>
      </c>
      <c r="F72" s="37">
        <v>170</v>
      </c>
      <c r="G72" s="37">
        <v>0</v>
      </c>
      <c r="H72" s="37">
        <v>170</v>
      </c>
      <c r="I72" s="37">
        <v>81</v>
      </c>
      <c r="J72" s="37">
        <v>14</v>
      </c>
      <c r="K72" s="37">
        <v>75</v>
      </c>
      <c r="L72" s="37">
        <v>2301</v>
      </c>
      <c r="M72" s="37">
        <v>2301</v>
      </c>
      <c r="N72" s="37">
        <v>338</v>
      </c>
      <c r="O72" s="37">
        <v>1888</v>
      </c>
      <c r="P72" s="37">
        <v>75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</row>
    <row r="73" spans="1:21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s="45" customFormat="1" ht="12.75">
      <c r="A74" s="42" t="s">
        <v>146</v>
      </c>
      <c r="B74" s="43"/>
      <c r="C74" s="44">
        <f>SUM(C72,C66,C60,C46,C37,C30,C22,C11,C4)</f>
        <v>713228</v>
      </c>
      <c r="D74" s="44">
        <f aca="true" t="shared" si="8" ref="D74:U74">SUM(D72,D66,D60,D46,D37,D30,D22,D11,D4)</f>
        <v>579049</v>
      </c>
      <c r="E74" s="44">
        <f t="shared" si="8"/>
        <v>573299</v>
      </c>
      <c r="F74" s="44">
        <f t="shared" si="8"/>
        <v>5750</v>
      </c>
      <c r="G74" s="44">
        <f t="shared" si="8"/>
        <v>8</v>
      </c>
      <c r="H74" s="44">
        <f t="shared" si="8"/>
        <v>5742</v>
      </c>
      <c r="I74" s="44">
        <f t="shared" si="8"/>
        <v>4893</v>
      </c>
      <c r="J74" s="44">
        <f t="shared" si="8"/>
        <v>145</v>
      </c>
      <c r="K74" s="44">
        <f t="shared" si="8"/>
        <v>704</v>
      </c>
      <c r="L74" s="44">
        <f t="shared" si="8"/>
        <v>5953</v>
      </c>
      <c r="M74" s="44">
        <f t="shared" si="8"/>
        <v>5953</v>
      </c>
      <c r="N74" s="44">
        <f t="shared" si="8"/>
        <v>871</v>
      </c>
      <c r="O74" s="44">
        <f t="shared" si="8"/>
        <v>4378</v>
      </c>
      <c r="P74" s="44">
        <f t="shared" si="8"/>
        <v>704</v>
      </c>
      <c r="Q74" s="44">
        <f t="shared" si="8"/>
        <v>0</v>
      </c>
      <c r="R74" s="44">
        <f t="shared" si="8"/>
        <v>0</v>
      </c>
      <c r="S74" s="44">
        <f t="shared" si="8"/>
        <v>0</v>
      </c>
      <c r="T74" s="44">
        <f t="shared" si="8"/>
        <v>0</v>
      </c>
      <c r="U74" s="44">
        <f t="shared" si="8"/>
        <v>0</v>
      </c>
    </row>
    <row r="78" ht="12.75">
      <c r="A78" t="s">
        <v>144</v>
      </c>
    </row>
    <row r="79" ht="12.75">
      <c r="A79" t="s">
        <v>145</v>
      </c>
    </row>
  </sheetData>
  <sheetProtection/>
  <mergeCells count="14">
    <mergeCell ref="A74:B74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2015-01-27T08:06:47Z</dcterms:created>
  <dcterms:modified xsi:type="dcterms:W3CDTF">2015-01-27T08:33:53Z</dcterms:modified>
  <cp:category/>
  <cp:version/>
  <cp:contentType/>
  <cp:contentStatus/>
</cp:coreProperties>
</file>